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Лист1" sheetId="1" r:id="rId1"/>
    <sheet name="Лист2" sheetId="2" state="hidden" r:id="rId2"/>
    <sheet name="Лист3" sheetId="3" state="hidden" r:id="rId3"/>
    <sheet name="Лист4" sheetId="4" state="hidden" r:id="rId4"/>
  </sheets>
  <calcPr calcId="124519"/>
</workbook>
</file>

<file path=xl/calcChain.xml><?xml version="1.0" encoding="utf-8"?>
<calcChain xmlns="http://schemas.openxmlformats.org/spreadsheetml/2006/main">
  <c r="I34" i="2"/>
  <c r="J34"/>
  <c r="K34"/>
  <c r="L34"/>
  <c r="H34"/>
  <c r="I31"/>
  <c r="J31"/>
  <c r="K31"/>
  <c r="L31"/>
  <c r="H31"/>
  <c r="I28"/>
  <c r="J28"/>
  <c r="K28"/>
  <c r="L28"/>
  <c r="H28"/>
  <c r="I25"/>
  <c r="J25"/>
  <c r="K25"/>
  <c r="L25"/>
  <c r="H25"/>
  <c r="I22"/>
  <c r="J22"/>
  <c r="K22"/>
  <c r="L22"/>
  <c r="H22"/>
  <c r="I19"/>
  <c r="J19"/>
  <c r="K19"/>
  <c r="L19"/>
  <c r="H19"/>
  <c r="I16"/>
  <c r="J16"/>
  <c r="K16"/>
  <c r="L16"/>
  <c r="H16"/>
  <c r="I13"/>
  <c r="J13"/>
  <c r="K13"/>
  <c r="L13"/>
  <c r="H13"/>
</calcChain>
</file>

<file path=xl/sharedStrings.xml><?xml version="1.0" encoding="utf-8"?>
<sst xmlns="http://schemas.openxmlformats.org/spreadsheetml/2006/main" count="31" uniqueCount="22">
  <si>
    <t xml:space="preserve">Наименование </t>
  </si>
  <si>
    <t>GRAND 350/15
ATLANTA350/15 
VALENCIA 350/15</t>
  </si>
  <si>
    <t xml:space="preserve">AFINA 350/15 </t>
  </si>
  <si>
    <t xml:space="preserve">AFINA 350/20 
 VALENCIA 350/20
  VALENCIA 400/20 </t>
  </si>
  <si>
    <t>MAXIMA 350/20
ATLANTA350/20</t>
  </si>
  <si>
    <t>MAXIMA 350/30
MAXIMA 400/30</t>
  </si>
  <si>
    <t>Цена грн/м2*</t>
  </si>
  <si>
    <t>РЕ
(полиестер)</t>
  </si>
  <si>
    <t>Китай/Украина</t>
  </si>
  <si>
    <t>-</t>
  </si>
  <si>
    <t xml:space="preserve">Словакия
</t>
  </si>
  <si>
    <t>Польша</t>
  </si>
  <si>
    <t xml:space="preserve">Printech Корея </t>
  </si>
  <si>
    <t xml:space="preserve">Польша/Германия
</t>
  </si>
  <si>
    <t>Словакия/Корея</t>
  </si>
  <si>
    <t>ЛЮКСЕМБУРГ</t>
  </si>
  <si>
    <t>толщ.</t>
  </si>
  <si>
    <t>РЕMA
(мат-полиестер)</t>
  </si>
  <si>
    <r>
      <t>Нова оселя актуальный прайс с</t>
    </r>
    <r>
      <rPr>
        <i/>
        <sz val="11"/>
        <color rgb="FFFF0000"/>
        <rFont val="Calibri"/>
        <family val="2"/>
        <charset val="204"/>
        <scheme val="minor"/>
      </rPr>
      <t xml:space="preserve"> </t>
    </r>
    <r>
      <rPr>
        <b/>
        <i/>
        <sz val="12"/>
        <color rgb="FFFF0000"/>
        <rFont val="Calibri"/>
        <family val="2"/>
        <charset val="204"/>
        <scheme val="minor"/>
      </rPr>
      <t>18.04.2016</t>
    </r>
  </si>
  <si>
    <t xml:space="preserve"> </t>
  </si>
  <si>
    <t>г. Белая Церковь , ул. Январского Прорыва, 95                                                                                                                тел: (067) 399 20 69  (097) 120 81 28                                                                                                                     E-mail: Olegshimchenko@yandex.ru</t>
  </si>
  <si>
    <t xml:space="preserve">Цены указаны с учетом НДС </t>
  </si>
</sst>
</file>

<file path=xl/styles.xml><?xml version="1.0" encoding="utf-8"?>
<styleSheet xmlns="http://schemas.openxmlformats.org/spreadsheetml/2006/main">
  <numFmts count="26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_-* #,##0.00\ _z_ł_-;\-* #,##0.00\ _z_ł_-;_-* &quot;-&quot;??\ _z_ł_-;_-@_-"/>
    <numFmt numFmtId="166" formatCode="#,##0.00;\-#,##0.00;\-"/>
    <numFmt numFmtId="167" formatCode="#,##0.00_ ;[Red]\-#,##0.00;\-"/>
    <numFmt numFmtId="168" formatCode="#,##0.00\ ;[Red]\-#,##0.00\ "/>
    <numFmt numFmtId="169" formatCode="d/m/yy"/>
    <numFmt numFmtId="170" formatCode="0.0000%"/>
    <numFmt numFmtId="171" formatCode="_ &quot;CHF&quot;\ * #,##0.00_ ;_ &quot;CHF&quot;\ * \-#,##0.00_ ;_ &quot;CHF&quot;\ * &quot;-&quot;??_ ;_ @_ "/>
    <numFmt numFmtId="172" formatCode="_-* #,##0\ _F_-;\-* #,##0\ _F_-;_-* &quot;-&quot;\ _F_-;_-@_-"/>
    <numFmt numFmtId="173" formatCode="_-* #,##0.00\ _F_-;\-* #,##0.00\ _F_-;_-* &quot;-&quot;??\ _F_-;_-@_-"/>
    <numFmt numFmtId="174" formatCode="_-* #,##0\ &quot;F&quot;_-;\-* #,##0\ &quot;F&quot;_-;_-* &quot;-&quot;\ &quot;F&quot;_-;_-@_-"/>
    <numFmt numFmtId="175" formatCode="_-* #,##0.00\ &quot;F&quot;_-;\-* #,##0.00\ &quot;F&quot;_-;_-* &quot;-&quot;??\ &quot;F&quot;_-;_-@_-"/>
    <numFmt numFmtId="176" formatCode="d/m"/>
    <numFmt numFmtId="177" formatCode="_-* #,##0.00\ _€_-;\-* #,##0.00\ _€_-;_-* &quot;-&quot;??\ _€_-;_-@_-"/>
    <numFmt numFmtId="178" formatCode="_-* #,##0.00\ _D_M_-;\-* #,##0.00\ _D_M_-;_-* &quot;-&quot;??\ _D_M_-;_-@_-"/>
    <numFmt numFmtId="179" formatCode="_-* #,##0.00\ &quot;€&quot;_-;\-* #,##0.00\ &quot;€&quot;_-;_-* &quot;-&quot;??\ &quot;€&quot;_-;_-@_-"/>
    <numFmt numFmtId="180" formatCode="[&gt;0.0001]#,##0\ ;[&lt;-0.0001]\-#,##0\ ;[Blue]\ \o\k\!\ \ "/>
    <numFmt numFmtId="181" formatCode="_-* #,##0_-;\-* #,##0_-;_-* &quot;-&quot;_-;_-@_-"/>
    <numFmt numFmtId="182" formatCode="_-* #,##0.00_-;\-* #,##0.00_-;_-* &quot;-&quot;??_-;_-@_-"/>
    <numFmt numFmtId="183" formatCode="#,##0\ &quot;€&quot;"/>
    <numFmt numFmtId="184" formatCode="#,##0\ ;[Red]\-#,##0\ ;[Blue]\-\ "/>
    <numFmt numFmtId="185" formatCode="_-&quot;L.&quot;\ * #,##0_-;\-&quot;L.&quot;\ * #,##0_-;_-&quot;L.&quot;\ * &quot;-&quot;_-;_-@_-"/>
    <numFmt numFmtId="186" formatCode="_-&quot;L.&quot;\ * #,##0.00_-;\-&quot;L.&quot;\ * #,##0.00_-;_-&quot;L.&quot;\ * &quot;-&quot;??_-;_-@_-"/>
    <numFmt numFmtId="187" formatCode="0;&quot;-&quot;0;"/>
  </numFmts>
  <fonts count="7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Arial Black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u/>
      <sz val="10"/>
      <color theme="10"/>
      <name val="Arial Cyr"/>
      <charset val="204"/>
    </font>
    <font>
      <sz val="10"/>
      <name val="Helv"/>
      <family val="2"/>
    </font>
    <font>
      <sz val="10"/>
      <name val="Arial"/>
      <family val="2"/>
      <charset val="238"/>
    </font>
    <font>
      <u/>
      <sz val="10"/>
      <color indexed="12"/>
      <name val="Arial Cyr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E"/>
      <charset val="238"/>
    </font>
    <font>
      <i/>
      <sz val="11"/>
      <color indexed="23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"/>
      <family val="2"/>
      <charset val="204"/>
    </font>
    <font>
      <u/>
      <sz val="7.7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</font>
    <font>
      <sz val="14"/>
      <color theme="1"/>
      <name val="Arial Narrow"/>
      <family val="2"/>
      <charset val="204"/>
    </font>
    <font>
      <sz val="10"/>
      <name val="Arial"/>
      <charset val="238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  <charset val="238"/>
    </font>
    <font>
      <b/>
      <i/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0"/>
      <name val="Braas Univers"/>
    </font>
    <font>
      <b/>
      <sz val="8"/>
      <name val="Arial"/>
      <family val="2"/>
    </font>
    <font>
      <sz val="10"/>
      <name val="Times New Roman"/>
      <family val="1"/>
      <charset val="238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2"/>
      <name val="Times New Roman"/>
      <family val="1"/>
      <charset val="238"/>
    </font>
    <font>
      <sz val="11"/>
      <color indexed="60"/>
      <name val="Calibri"/>
      <family val="2"/>
    </font>
    <font>
      <sz val="8"/>
      <color indexed="8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sz val="11"/>
      <color indexed="20"/>
      <name val="Calibri"/>
      <family val="2"/>
    </font>
    <font>
      <b/>
      <u/>
      <sz val="14"/>
      <name val="Braas Univers"/>
    </font>
    <font>
      <b/>
      <sz val="14"/>
      <name val="Braas Univers"/>
    </font>
    <font>
      <b/>
      <sz val="12"/>
      <name val="Braas Univers"/>
    </font>
    <font>
      <b/>
      <sz val="10"/>
      <name val="Braas Univers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11"/>
      <color theme="1"/>
      <name val="Czcionka tekstu podstawowego"/>
      <family val="2"/>
      <charset val="238"/>
    </font>
    <font>
      <sz val="14"/>
      <color theme="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Arial Black"/>
      <family val="2"/>
      <charset val="204"/>
    </font>
    <font>
      <b/>
      <sz val="12"/>
      <color theme="1"/>
      <name val="Calibri"/>
      <family val="2"/>
      <charset val="204"/>
      <scheme val="minor"/>
    </font>
  </fonts>
  <fills count="59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3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39"/>
      </top>
      <bottom style="double">
        <color indexed="3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26">
    <xf numFmtId="0" fontId="0" fillId="0" borderId="0"/>
    <xf numFmtId="0" fontId="6" fillId="0" borderId="0"/>
    <xf numFmtId="0" fontId="7" fillId="0" borderId="0"/>
    <xf numFmtId="0" fontId="8" fillId="0" borderId="0"/>
    <xf numFmtId="0" fontId="9" fillId="0" borderId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1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1" fillId="14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1" fillId="7" borderId="0" applyNumberFormat="0" applyBorder="0" applyAlignment="0" applyProtection="0"/>
    <xf numFmtId="0" fontId="10" fillId="15" borderId="0" applyNumberFormat="0" applyBorder="0" applyAlignment="0" applyProtection="0"/>
    <xf numFmtId="0" fontId="10" fillId="10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3" fillId="0" borderId="0"/>
    <xf numFmtId="4" fontId="14" fillId="20" borderId="17" applyNumberFormat="0" applyProtection="0">
      <alignment vertical="center"/>
    </xf>
    <xf numFmtId="4" fontId="15" fillId="20" borderId="17" applyNumberFormat="0" applyProtection="0">
      <alignment vertical="center"/>
    </xf>
    <xf numFmtId="4" fontId="14" fillId="20" borderId="17" applyNumberFormat="0" applyProtection="0">
      <alignment horizontal="left" vertical="center" indent="1"/>
    </xf>
    <xf numFmtId="0" fontId="14" fillId="20" borderId="17" applyNumberFormat="0" applyProtection="0">
      <alignment horizontal="left" vertical="top" indent="1"/>
    </xf>
    <xf numFmtId="4" fontId="14" fillId="21" borderId="0" applyNumberFormat="0" applyProtection="0">
      <alignment horizontal="left" vertical="center" indent="1"/>
    </xf>
    <xf numFmtId="4" fontId="16" fillId="22" borderId="17" applyNumberFormat="0" applyProtection="0">
      <alignment horizontal="right" vertical="center"/>
    </xf>
    <xf numFmtId="4" fontId="16" fillId="23" borderId="17" applyNumberFormat="0" applyProtection="0">
      <alignment horizontal="right" vertical="center"/>
    </xf>
    <xf numFmtId="4" fontId="16" fillId="24" borderId="17" applyNumberFormat="0" applyProtection="0">
      <alignment horizontal="right" vertical="center"/>
    </xf>
    <xf numFmtId="4" fontId="16" fillId="25" borderId="17" applyNumberFormat="0" applyProtection="0">
      <alignment horizontal="right" vertical="center"/>
    </xf>
    <xf numFmtId="4" fontId="16" fillId="26" borderId="17" applyNumberFormat="0" applyProtection="0">
      <alignment horizontal="right" vertical="center"/>
    </xf>
    <xf numFmtId="4" fontId="16" fillId="27" borderId="17" applyNumberFormat="0" applyProtection="0">
      <alignment horizontal="right" vertical="center"/>
    </xf>
    <xf numFmtId="4" fontId="16" fillId="28" borderId="17" applyNumberFormat="0" applyProtection="0">
      <alignment horizontal="right" vertical="center"/>
    </xf>
    <xf numFmtId="4" fontId="16" fillId="29" borderId="17" applyNumberFormat="0" applyProtection="0">
      <alignment horizontal="right" vertical="center"/>
    </xf>
    <xf numFmtId="4" fontId="16" fillId="30" borderId="17" applyNumberFormat="0" applyProtection="0">
      <alignment horizontal="right" vertical="center"/>
    </xf>
    <xf numFmtId="4" fontId="14" fillId="31" borderId="18" applyNumberFormat="0" applyProtection="0">
      <alignment horizontal="left" vertical="center" indent="1"/>
    </xf>
    <xf numFmtId="4" fontId="16" fillId="32" borderId="0" applyNumberFormat="0" applyProtection="0">
      <alignment horizontal="left" vertical="center" indent="1"/>
    </xf>
    <xf numFmtId="4" fontId="17" fillId="33" borderId="0" applyNumberFormat="0" applyProtection="0">
      <alignment horizontal="left" vertical="center" indent="1"/>
    </xf>
    <xf numFmtId="4" fontId="16" fillId="21" borderId="17" applyNumberFormat="0" applyProtection="0">
      <alignment horizontal="right" vertical="center"/>
    </xf>
    <xf numFmtId="4" fontId="18" fillId="32" borderId="0" applyNumberFormat="0" applyProtection="0">
      <alignment horizontal="left" vertical="center" indent="1"/>
    </xf>
    <xf numFmtId="4" fontId="18" fillId="21" borderId="0" applyNumberFormat="0" applyProtection="0">
      <alignment horizontal="left" vertical="center" indent="1"/>
    </xf>
    <xf numFmtId="0" fontId="7" fillId="33" borderId="17" applyNumberFormat="0" applyProtection="0">
      <alignment horizontal="left" vertical="center" indent="1"/>
    </xf>
    <xf numFmtId="0" fontId="7" fillId="33" borderId="17" applyNumberFormat="0" applyProtection="0">
      <alignment horizontal="left" vertical="top" indent="1"/>
    </xf>
    <xf numFmtId="0" fontId="7" fillId="21" borderId="17" applyNumberFormat="0" applyProtection="0">
      <alignment horizontal="left" vertical="center" indent="1"/>
    </xf>
    <xf numFmtId="0" fontId="7" fillId="21" borderId="17" applyNumberFormat="0" applyProtection="0">
      <alignment horizontal="left" vertical="top" indent="1"/>
    </xf>
    <xf numFmtId="0" fontId="7" fillId="34" borderId="17" applyNumberFormat="0" applyProtection="0">
      <alignment horizontal="left" vertical="center" indent="1"/>
    </xf>
    <xf numFmtId="0" fontId="7" fillId="34" borderId="17" applyNumberFormat="0" applyProtection="0">
      <alignment horizontal="left" vertical="top" indent="1"/>
    </xf>
    <xf numFmtId="0" fontId="7" fillId="32" borderId="17" applyNumberFormat="0" applyProtection="0">
      <alignment horizontal="left" vertical="center" indent="1"/>
    </xf>
    <xf numFmtId="0" fontId="7" fillId="32" borderId="17" applyNumberFormat="0" applyProtection="0">
      <alignment horizontal="left" vertical="top" indent="1"/>
    </xf>
    <xf numFmtId="0" fontId="7" fillId="35" borderId="5" applyNumberFormat="0">
      <protection locked="0"/>
    </xf>
    <xf numFmtId="4" fontId="16" fillId="36" borderId="17" applyNumberFormat="0" applyProtection="0">
      <alignment vertical="center"/>
    </xf>
    <xf numFmtId="4" fontId="19" fillId="36" borderId="17" applyNumberFormat="0" applyProtection="0">
      <alignment vertical="center"/>
    </xf>
    <xf numFmtId="4" fontId="16" fillId="36" borderId="17" applyNumberFormat="0" applyProtection="0">
      <alignment horizontal="left" vertical="center" indent="1"/>
    </xf>
    <xf numFmtId="0" fontId="16" fillId="36" borderId="17" applyNumberFormat="0" applyProtection="0">
      <alignment horizontal="left" vertical="top" indent="1"/>
    </xf>
    <xf numFmtId="4" fontId="16" fillId="32" borderId="17" applyNumberFormat="0" applyProtection="0">
      <alignment horizontal="right" vertical="center"/>
    </xf>
    <xf numFmtId="4" fontId="19" fillId="32" borderId="17" applyNumberFormat="0" applyProtection="0">
      <alignment horizontal="right" vertical="center"/>
    </xf>
    <xf numFmtId="4" fontId="16" fillId="21" borderId="17" applyNumberFormat="0" applyProtection="0">
      <alignment horizontal="left" vertical="center" indent="1"/>
    </xf>
    <xf numFmtId="0" fontId="16" fillId="21" borderId="17" applyNumberFormat="0" applyProtection="0">
      <alignment horizontal="left" vertical="top" indent="1"/>
    </xf>
    <xf numFmtId="4" fontId="20" fillId="37" borderId="0" applyNumberFormat="0" applyProtection="0">
      <alignment horizontal="left" vertical="center" indent="1"/>
    </xf>
    <xf numFmtId="4" fontId="21" fillId="32" borderId="17" applyNumberFormat="0" applyProtection="0">
      <alignment horizontal="right" vertical="center"/>
    </xf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7" fillId="0" borderId="0"/>
    <xf numFmtId="9" fontId="7" fillId="0" borderId="0" applyFont="0" applyFill="0" applyBorder="0" applyAlignment="0" applyProtection="0"/>
    <xf numFmtId="0" fontId="24" fillId="0" borderId="0"/>
    <xf numFmtId="164" fontId="7" fillId="0" borderId="0" applyFont="0" applyFill="0" applyBorder="0" applyAlignment="0" applyProtection="0"/>
    <xf numFmtId="0" fontId="25" fillId="0" borderId="0"/>
    <xf numFmtId="0" fontId="7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0" fillId="0" borderId="0"/>
    <xf numFmtId="0" fontId="5" fillId="0" borderId="0"/>
    <xf numFmtId="0" fontId="27" fillId="0" borderId="0" applyNumberForma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28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9" fontId="8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9" fillId="0" borderId="0" applyNumberFormat="0" applyFill="0" applyBorder="0" applyAlignment="0" applyProtection="0"/>
    <xf numFmtId="0" fontId="30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44" fontId="8" fillId="0" borderId="0" applyFont="0" applyFill="0" applyBorder="0" applyAlignment="0" applyProtection="0"/>
    <xf numFmtId="0" fontId="8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34" fillId="0" borderId="0">
      <alignment horizontal="center" vertical="center" wrapText="1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7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36" fillId="0" borderId="0"/>
    <xf numFmtId="0" fontId="25" fillId="42" borderId="0"/>
    <xf numFmtId="0" fontId="37" fillId="42" borderId="0"/>
    <xf numFmtId="0" fontId="38" fillId="42" borderId="0"/>
    <xf numFmtId="0" fontId="39" fillId="42" borderId="0"/>
    <xf numFmtId="0" fontId="40" fillId="42" borderId="0"/>
    <xf numFmtId="0" fontId="41" fillId="42" borderId="0"/>
    <xf numFmtId="0" fontId="42" fillId="42" borderId="0"/>
    <xf numFmtId="166" fontId="43" fillId="0" borderId="0"/>
    <xf numFmtId="167" fontId="43" fillId="43" borderId="22"/>
    <xf numFmtId="168" fontId="25" fillId="43" borderId="22"/>
    <xf numFmtId="167" fontId="43" fillId="43" borderId="22"/>
    <xf numFmtId="167" fontId="43" fillId="43" borderId="22"/>
    <xf numFmtId="169" fontId="25" fillId="43" borderId="22"/>
    <xf numFmtId="170" fontId="25" fillId="43" borderId="22"/>
    <xf numFmtId="171" fontId="25" fillId="43" borderId="22"/>
    <xf numFmtId="170" fontId="25" fillId="43" borderId="22"/>
    <xf numFmtId="171" fontId="25" fillId="43" borderId="22"/>
    <xf numFmtId="170" fontId="25" fillId="43" borderId="22"/>
    <xf numFmtId="171" fontId="25" fillId="43" borderId="22"/>
    <xf numFmtId="167" fontId="43" fillId="43" borderId="22"/>
    <xf numFmtId="167" fontId="43" fillId="43" borderId="22"/>
    <xf numFmtId="167" fontId="43" fillId="43" borderId="22"/>
    <xf numFmtId="169" fontId="25" fillId="43" borderId="22"/>
    <xf numFmtId="169" fontId="25" fillId="43" borderId="22"/>
    <xf numFmtId="167" fontId="43" fillId="43" borderId="22"/>
    <xf numFmtId="0" fontId="38" fillId="43" borderId="0"/>
    <xf numFmtId="0" fontId="25" fillId="42" borderId="0"/>
    <xf numFmtId="0" fontId="37" fillId="42" borderId="0"/>
    <xf numFmtId="0" fontId="38" fillId="42" borderId="0"/>
    <xf numFmtId="0" fontId="43" fillId="42" borderId="0"/>
    <xf numFmtId="0" fontId="40" fillId="42" borderId="0"/>
    <xf numFmtId="0" fontId="41" fillId="42" borderId="0"/>
    <xf numFmtId="0" fontId="42" fillId="42" borderId="0"/>
    <xf numFmtId="0" fontId="10" fillId="44" borderId="0" applyNumberFormat="0" applyBorder="0" applyAlignment="0" applyProtection="0"/>
    <xf numFmtId="0" fontId="10" fillId="2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7" borderId="0" applyNumberFormat="0" applyBorder="0" applyAlignment="0" applyProtection="0"/>
    <xf numFmtId="0" fontId="10" fillId="48" borderId="0" applyNumberFormat="0" applyBorder="0" applyAlignment="0" applyProtection="0"/>
    <xf numFmtId="0" fontId="10" fillId="34" borderId="0" applyNumberFormat="0" applyBorder="0" applyAlignment="0" applyProtection="0"/>
    <xf numFmtId="0" fontId="10" fillId="23" borderId="0" applyNumberFormat="0" applyBorder="0" applyAlignment="0" applyProtection="0"/>
    <xf numFmtId="0" fontId="10" fillId="30" borderId="0" applyNumberFormat="0" applyBorder="0" applyAlignment="0" applyProtection="0"/>
    <xf numFmtId="0" fontId="10" fillId="46" borderId="0" applyNumberFormat="0" applyBorder="0" applyAlignment="0" applyProtection="0"/>
    <xf numFmtId="0" fontId="10" fillId="34" borderId="0" applyNumberFormat="0" applyBorder="0" applyAlignment="0" applyProtection="0"/>
    <xf numFmtId="0" fontId="10" fillId="25" borderId="0" applyNumberFormat="0" applyBorder="0" applyAlignment="0" applyProtection="0"/>
    <xf numFmtId="0" fontId="11" fillId="49" borderId="0" applyNumberFormat="0" applyBorder="0" applyAlignment="0" applyProtection="0"/>
    <xf numFmtId="0" fontId="11" fillId="23" borderId="0" applyNumberFormat="0" applyBorder="0" applyAlignment="0" applyProtection="0"/>
    <xf numFmtId="0" fontId="11" fillId="30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26" borderId="0" applyNumberFormat="0" applyBorder="0" applyAlignment="0" applyProtection="0"/>
    <xf numFmtId="0" fontId="11" fillId="52" borderId="0" applyNumberFormat="0" applyBorder="0" applyAlignment="0" applyProtection="0"/>
    <xf numFmtId="0" fontId="11" fillId="24" borderId="0" applyNumberFormat="0" applyBorder="0" applyAlignment="0" applyProtection="0"/>
    <xf numFmtId="0" fontId="11" fillId="28" borderId="0" applyNumberFormat="0" applyBorder="0" applyAlignment="0" applyProtection="0"/>
    <xf numFmtId="0" fontId="11" fillId="50" borderId="0" applyNumberFormat="0" applyBorder="0" applyAlignment="0" applyProtection="0"/>
    <xf numFmtId="0" fontId="11" fillId="51" borderId="0" applyNumberFormat="0" applyBorder="0" applyAlignment="0" applyProtection="0"/>
    <xf numFmtId="0" fontId="11" fillId="27" borderId="0" applyNumberFormat="0" applyBorder="0" applyAlignment="0" applyProtection="0"/>
    <xf numFmtId="0" fontId="44" fillId="53" borderId="23" applyNumberFormat="0" applyAlignment="0" applyProtection="0"/>
    <xf numFmtId="0" fontId="45" fillId="53" borderId="24" applyNumberFormat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4" fontId="25" fillId="0" borderId="0" applyFont="0" applyFill="0" applyBorder="0" applyAlignment="0" applyProtection="0"/>
    <xf numFmtId="175" fontId="25" fillId="0" borderId="0" applyFont="0" applyFill="0" applyBorder="0" applyAlignment="0" applyProtection="0"/>
    <xf numFmtId="176" fontId="25" fillId="0" borderId="0" applyNumberFormat="0" applyProtection="0"/>
    <xf numFmtId="22" fontId="25" fillId="0" borderId="0"/>
    <xf numFmtId="4" fontId="46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7" fillId="54" borderId="25" applyNumberFormat="0" applyFont="0" applyFill="0" applyAlignment="0">
      <alignment horizontal="center" wrapText="1"/>
    </xf>
    <xf numFmtId="165" fontId="13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48" borderId="24" applyNumberFormat="0" applyAlignment="0" applyProtection="0"/>
    <xf numFmtId="0" fontId="12" fillId="0" borderId="26" applyNumberFormat="0" applyFill="0" applyAlignment="0" applyProtection="0"/>
    <xf numFmtId="0" fontId="50" fillId="0" borderId="0" applyNumberFormat="0" applyFill="0" applyBorder="0" applyAlignment="0" applyProtection="0"/>
    <xf numFmtId="179" fontId="46" fillId="0" borderId="0" applyFont="0" applyFill="0" applyBorder="0" applyAlignment="0" applyProtection="0"/>
    <xf numFmtId="0" fontId="51" fillId="45" borderId="0" applyNumberFormat="0" applyBorder="0" applyAlignment="0" applyProtection="0"/>
    <xf numFmtId="180" fontId="46" fillId="0" borderId="27" applyFont="0" applyFill="0" applyProtection="0">
      <alignment horizontal="right" vertical="center"/>
    </xf>
    <xf numFmtId="181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73" fontId="52" fillId="0" borderId="0" applyFont="0" applyFill="0" applyBorder="0" applyAlignment="0" applyProtection="0"/>
    <xf numFmtId="175" fontId="52" fillId="0" borderId="0" applyFont="0" applyFill="0" applyBorder="0" applyAlignment="0" applyProtection="0"/>
    <xf numFmtId="0" fontId="53" fillId="20" borderId="0" applyNumberFormat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70" fillId="0" borderId="0"/>
    <xf numFmtId="0" fontId="70" fillId="0" borderId="0"/>
    <xf numFmtId="0" fontId="70" fillId="0" borderId="0"/>
    <xf numFmtId="0" fontId="13" fillId="0" borderId="0"/>
    <xf numFmtId="0" fontId="25" fillId="0" borderId="0"/>
    <xf numFmtId="0" fontId="10" fillId="36" borderId="28" applyNumberFormat="0" applyFont="0" applyAlignment="0" applyProtection="0"/>
    <xf numFmtId="9" fontId="13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3" fontId="25" fillId="41" borderId="0">
      <alignment horizontal="left" wrapText="1"/>
    </xf>
    <xf numFmtId="4" fontId="15" fillId="40" borderId="17" applyNumberFormat="0" applyProtection="0">
      <alignment vertical="center"/>
    </xf>
    <xf numFmtId="4" fontId="14" fillId="40" borderId="17" applyNumberFormat="0" applyProtection="0">
      <alignment horizontal="left" vertical="center" indent="1"/>
    </xf>
    <xf numFmtId="0" fontId="14" fillId="40" borderId="17" applyNumberFormat="0" applyProtection="0">
      <alignment horizontal="left" vertical="top" indent="1"/>
    </xf>
    <xf numFmtId="4" fontId="14" fillId="55" borderId="0" applyNumberFormat="0" applyProtection="0">
      <alignment horizontal="left" vertical="center" indent="1"/>
    </xf>
    <xf numFmtId="0" fontId="36" fillId="0" borderId="0"/>
    <xf numFmtId="4" fontId="55" fillId="56" borderId="0" applyNumberFormat="0" applyProtection="0">
      <alignment horizontal="left" vertical="center" indent="1"/>
    </xf>
    <xf numFmtId="4" fontId="56" fillId="32" borderId="0" applyNumberFormat="0" applyProtection="0">
      <alignment horizontal="left" vertical="center" indent="1"/>
    </xf>
    <xf numFmtId="4" fontId="56" fillId="55" borderId="0" applyNumberFormat="0" applyProtection="0">
      <alignment horizontal="left" vertical="center" indent="1"/>
    </xf>
    <xf numFmtId="0" fontId="25" fillId="56" borderId="17" applyNumberFormat="0" applyProtection="0">
      <alignment horizontal="left" vertical="center" indent="1"/>
    </xf>
    <xf numFmtId="0" fontId="25" fillId="56" borderId="17" applyNumberFormat="0" applyProtection="0">
      <alignment horizontal="left" vertical="top" indent="1"/>
    </xf>
    <xf numFmtId="0" fontId="25" fillId="55" borderId="17" applyNumberFormat="0" applyProtection="0">
      <alignment horizontal="left" vertical="center" indent="1"/>
    </xf>
    <xf numFmtId="0" fontId="25" fillId="55" borderId="17" applyNumberFormat="0" applyProtection="0">
      <alignment horizontal="left" vertical="top" indent="1"/>
    </xf>
    <xf numFmtId="0" fontId="25" fillId="57" borderId="17" applyNumberFormat="0" applyProtection="0">
      <alignment horizontal="left" vertical="center" indent="1"/>
    </xf>
    <xf numFmtId="0" fontId="25" fillId="57" borderId="17" applyNumberFormat="0" applyProtection="0">
      <alignment horizontal="left" vertical="top" indent="1"/>
    </xf>
    <xf numFmtId="0" fontId="25" fillId="41" borderId="17" applyNumberFormat="0" applyProtection="0">
      <alignment horizontal="left" vertical="center" indent="1"/>
    </xf>
    <xf numFmtId="0" fontId="25" fillId="41" borderId="17" applyNumberFormat="0" applyProtection="0">
      <alignment horizontal="left" vertical="top" indent="1"/>
    </xf>
    <xf numFmtId="4" fontId="16" fillId="43" borderId="17" applyNumberFormat="0" applyProtection="0">
      <alignment vertical="center"/>
    </xf>
    <xf numFmtId="4" fontId="19" fillId="43" borderId="17" applyNumberFormat="0" applyProtection="0">
      <alignment vertical="center"/>
    </xf>
    <xf numFmtId="4" fontId="16" fillId="43" borderId="17" applyNumberFormat="0" applyProtection="0">
      <alignment horizontal="left" vertical="center" indent="1"/>
    </xf>
    <xf numFmtId="0" fontId="16" fillId="43" borderId="17" applyNumberFormat="0" applyProtection="0">
      <alignment horizontal="left" vertical="top" indent="1"/>
    </xf>
    <xf numFmtId="0" fontId="16" fillId="55" borderId="17" applyNumberFormat="0" applyProtection="0">
      <alignment horizontal="left" vertical="top" indent="1"/>
    </xf>
    <xf numFmtId="4" fontId="57" fillId="37" borderId="0" applyNumberFormat="0" applyProtection="0">
      <alignment horizontal="left" vertical="center" indent="1"/>
    </xf>
    <xf numFmtId="0" fontId="36" fillId="0" borderId="0"/>
    <xf numFmtId="0" fontId="58" fillId="22" borderId="0" applyNumberFormat="0" applyBorder="0" applyAlignment="0" applyProtection="0"/>
    <xf numFmtId="0" fontId="59" fillId="0" borderId="0" applyNumberFormat="0" applyFill="0" applyBorder="0" applyAlignment="0" applyProtection="0">
      <alignment horizontal="centerContinuous"/>
    </xf>
    <xf numFmtId="0" fontId="60" fillId="0" borderId="0" applyNumberFormat="0" applyFill="0" applyBorder="0" applyAlignment="0" applyProtection="0"/>
    <xf numFmtId="0" fontId="25" fillId="0" borderId="0"/>
    <xf numFmtId="184" fontId="37" fillId="0" borderId="29" applyFill="0">
      <alignment vertical="center"/>
    </xf>
    <xf numFmtId="0" fontId="61" fillId="0" borderId="0" applyNumberFormat="0" applyFill="0" applyBorder="0" applyAlignment="0" applyProtection="0">
      <alignment horizontal="centerContinuous"/>
    </xf>
    <xf numFmtId="0" fontId="62" fillId="0" borderId="0" applyNumberFormat="0" applyFill="0" applyBorder="0" applyProtection="0">
      <alignment horizontal="center" vertical="center"/>
    </xf>
    <xf numFmtId="0" fontId="63" fillId="0" borderId="0" applyNumberFormat="0" applyFill="0" applyBorder="0" applyAlignment="0" applyProtection="0"/>
    <xf numFmtId="0" fontId="64" fillId="0" borderId="30" applyNumberFormat="0" applyFill="0" applyAlignment="0" applyProtection="0"/>
    <xf numFmtId="0" fontId="65" fillId="0" borderId="31" applyNumberFormat="0" applyFill="0" applyAlignment="0" applyProtection="0"/>
    <xf numFmtId="0" fontId="66" fillId="0" borderId="32" applyNumberFormat="0" applyFill="0" applyAlignment="0" applyProtection="0"/>
    <xf numFmtId="0" fontId="66" fillId="0" borderId="0" applyNumberFormat="0" applyFill="0" applyBorder="0" applyAlignment="0" applyProtection="0"/>
    <xf numFmtId="0" fontId="47" fillId="54" borderId="0">
      <alignment horizontal="center" wrapText="1"/>
    </xf>
    <xf numFmtId="185" fontId="25" fillId="0" borderId="0" applyFont="0" applyFill="0" applyBorder="0" applyAlignment="0" applyProtection="0"/>
    <xf numFmtId="186" fontId="25" fillId="0" borderId="0" applyFont="0" applyFill="0" applyBorder="0" applyAlignment="0" applyProtection="0"/>
    <xf numFmtId="0" fontId="16" fillId="55" borderId="17" applyNumberFormat="0" applyFont="0" applyFill="0" applyBorder="0">
      <alignment horizontal="left" vertical="top" indent="1"/>
    </xf>
    <xf numFmtId="0" fontId="67" fillId="0" borderId="33" applyNumberFormat="0" applyFill="0" applyAlignment="0" applyProtection="0"/>
    <xf numFmtId="187" fontId="43" fillId="0" borderId="21" applyBorder="0"/>
    <xf numFmtId="3" fontId="25" fillId="41" borderId="20">
      <alignment horizontal="left" wrapText="1"/>
    </xf>
    <xf numFmtId="0" fontId="68" fillId="0" borderId="0" applyNumberFormat="0" applyFill="0" applyBorder="0" applyAlignment="0" applyProtection="0"/>
    <xf numFmtId="0" fontId="69" fillId="58" borderId="34" applyNumberFormat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6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54">
    <xf numFmtId="0" fontId="0" fillId="0" borderId="0" xfId="0"/>
    <xf numFmtId="2" fontId="0" fillId="0" borderId="0" xfId="0" applyNumberFormat="1" applyAlignment="1">
      <alignment horizontal="center" vertical="center" wrapText="1"/>
    </xf>
    <xf numFmtId="2" fontId="0" fillId="0" borderId="0" xfId="0" applyNumberFormat="1" applyAlignment="1">
      <alignment horizontal="left" vertical="center" wrapText="1"/>
    </xf>
    <xf numFmtId="2" fontId="0" fillId="0" borderId="0" xfId="0" applyNumberFormat="1" applyAlignment="1">
      <alignment vertical="center" wrapText="1"/>
    </xf>
    <xf numFmtId="2" fontId="0" fillId="0" borderId="5" xfId="0" applyNumberFormat="1" applyFill="1" applyBorder="1" applyAlignment="1">
      <alignment horizontal="center" vertical="center" wrapText="1"/>
    </xf>
    <xf numFmtId="2" fontId="0" fillId="0" borderId="6" xfId="0" applyNumberFormat="1" applyFill="1" applyBorder="1" applyAlignment="1">
      <alignment horizontal="center" vertical="center" wrapText="1"/>
    </xf>
    <xf numFmtId="2" fontId="0" fillId="0" borderId="8" xfId="0" applyNumberFormat="1" applyFill="1" applyBorder="1" applyAlignment="1">
      <alignment horizontal="center" vertical="center" wrapText="1"/>
    </xf>
    <xf numFmtId="2" fontId="0" fillId="0" borderId="9" xfId="0" applyNumberFormat="1" applyFill="1" applyBorder="1" applyAlignment="1">
      <alignment horizontal="center" vertical="center" wrapText="1"/>
    </xf>
    <xf numFmtId="2" fontId="0" fillId="0" borderId="11" xfId="0" applyNumberForma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 wrapText="1"/>
    </xf>
    <xf numFmtId="2" fontId="0" fillId="0" borderId="5" xfId="0" applyNumberFormat="1" applyFill="1" applyBorder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 wrapText="1"/>
    </xf>
    <xf numFmtId="0" fontId="0" fillId="0" borderId="0" xfId="0"/>
    <xf numFmtId="2" fontId="35" fillId="38" borderId="19" xfId="419" applyNumberFormat="1" applyFont="1" applyFill="1" applyBorder="1" applyAlignment="1">
      <alignment horizontal="center" vertical="center" wrapText="1"/>
    </xf>
    <xf numFmtId="2" fontId="35" fillId="39" borderId="19" xfId="419" applyNumberFormat="1" applyFont="1" applyFill="1" applyBorder="1" applyAlignment="1">
      <alignment horizontal="center" vertical="center" wrapText="1"/>
    </xf>
    <xf numFmtId="2" fontId="71" fillId="3" borderId="5" xfId="0" applyNumberFormat="1" applyFont="1" applyFill="1" applyBorder="1" applyAlignment="1">
      <alignment horizontal="center" vertical="center" wrapText="1"/>
    </xf>
    <xf numFmtId="2" fontId="71" fillId="0" borderId="5" xfId="0" applyNumberFormat="1" applyFont="1" applyFill="1" applyBorder="1" applyAlignment="1">
      <alignment horizontal="center" vertical="center" wrapText="1"/>
    </xf>
    <xf numFmtId="2" fontId="72" fillId="3" borderId="5" xfId="0" applyNumberFormat="1" applyFont="1" applyFill="1" applyBorder="1" applyAlignment="1">
      <alignment horizontal="center" vertical="center" wrapText="1"/>
    </xf>
    <xf numFmtId="2" fontId="71" fillId="0" borderId="10" xfId="0" applyNumberFormat="1" applyFont="1" applyFill="1" applyBorder="1" applyAlignment="1">
      <alignment horizontal="center" vertical="center" wrapText="1"/>
    </xf>
    <xf numFmtId="2" fontId="71" fillId="0" borderId="6" xfId="0" applyNumberFormat="1" applyFont="1" applyFill="1" applyBorder="1" applyAlignment="1">
      <alignment horizontal="center" vertical="center" wrapText="1"/>
    </xf>
    <xf numFmtId="2" fontId="71" fillId="0" borderId="13" xfId="0" applyNumberFormat="1" applyFont="1" applyFill="1" applyBorder="1" applyAlignment="1">
      <alignment horizontal="center" vertical="center" wrapText="1"/>
    </xf>
    <xf numFmtId="2" fontId="71" fillId="0" borderId="5" xfId="0" applyNumberFormat="1" applyFont="1" applyFill="1" applyBorder="1" applyAlignment="1">
      <alignment horizontal="center" vertical="center"/>
    </xf>
    <xf numFmtId="2" fontId="71" fillId="0" borderId="6" xfId="0" applyNumberFormat="1" applyFont="1" applyFill="1" applyBorder="1" applyAlignment="1">
      <alignment horizontal="center" vertical="center"/>
    </xf>
    <xf numFmtId="2" fontId="71" fillId="0" borderId="8" xfId="0" applyNumberFormat="1" applyFont="1" applyFill="1" applyBorder="1" applyAlignment="1">
      <alignment horizontal="center" vertical="center" wrapText="1"/>
    </xf>
    <xf numFmtId="2" fontId="71" fillId="0" borderId="9" xfId="0" applyNumberFormat="1" applyFont="1" applyFill="1" applyBorder="1" applyAlignment="1">
      <alignment horizontal="center" vertical="center" wrapText="1"/>
    </xf>
    <xf numFmtId="2" fontId="73" fillId="2" borderId="3" xfId="0" applyNumberFormat="1" applyFont="1" applyFill="1" applyBorder="1" applyAlignment="1">
      <alignment horizontal="center" vertical="center" wrapText="1"/>
    </xf>
    <xf numFmtId="2" fontId="71" fillId="0" borderId="35" xfId="0" applyNumberFormat="1" applyFont="1" applyFill="1" applyBorder="1" applyAlignment="1">
      <alignment horizontal="center" vertical="center" wrapText="1"/>
    </xf>
    <xf numFmtId="2" fontId="73" fillId="2" borderId="2" xfId="0" applyNumberFormat="1" applyFont="1" applyFill="1" applyBorder="1" applyAlignment="1">
      <alignment horizontal="center" vertical="center" wrapText="1"/>
    </xf>
    <xf numFmtId="2" fontId="73" fillId="2" borderId="1" xfId="0" applyNumberFormat="1" applyFont="1" applyFill="1" applyBorder="1" applyAlignment="1">
      <alignment horizontal="center" vertical="center" wrapText="1"/>
    </xf>
    <xf numFmtId="2" fontId="73" fillId="2" borderId="2" xfId="0" applyNumberFormat="1" applyFont="1" applyFill="1" applyBorder="1" applyAlignment="1">
      <alignment horizontal="center" vertical="center" wrapText="1"/>
    </xf>
    <xf numFmtId="2" fontId="1" fillId="5" borderId="4" xfId="0" applyNumberFormat="1" applyFont="1" applyFill="1" applyBorder="1" applyAlignment="1">
      <alignment horizontal="center" vertical="center" wrapText="1"/>
    </xf>
    <xf numFmtId="2" fontId="0" fillId="5" borderId="5" xfId="0" applyNumberFormat="1" applyFill="1" applyBorder="1" applyAlignment="1">
      <alignment horizontal="center" vertical="center" wrapText="1"/>
    </xf>
    <xf numFmtId="2" fontId="0" fillId="5" borderId="12" xfId="0" applyNumberFormat="1" applyFill="1" applyBorder="1" applyAlignment="1">
      <alignment horizontal="center" vertical="center" wrapText="1"/>
    </xf>
    <xf numFmtId="2" fontId="3" fillId="0" borderId="37" xfId="0" applyNumberFormat="1" applyFont="1" applyBorder="1" applyAlignment="1">
      <alignment horizontal="center" vertical="center" wrapText="1"/>
    </xf>
    <xf numFmtId="2" fontId="3" fillId="0" borderId="38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right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7" xfId="0" applyNumberFormat="1" applyFont="1" applyFill="1" applyBorder="1" applyAlignment="1">
      <alignment horizontal="center" vertical="center" wrapText="1"/>
    </xf>
    <xf numFmtId="2" fontId="76" fillId="0" borderId="0" xfId="0" applyNumberFormat="1" applyFont="1" applyAlignment="1">
      <alignment horizontal="righ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77" fillId="0" borderId="36" xfId="0" applyNumberFormat="1" applyFont="1" applyBorder="1" applyAlignment="1">
      <alignment horizontal="center" vertical="center" wrapText="1"/>
    </xf>
    <xf numFmtId="2" fontId="75" fillId="4" borderId="10" xfId="0" applyNumberFormat="1" applyFont="1" applyFill="1" applyBorder="1" applyAlignment="1">
      <alignment horizontal="center" vertical="center" wrapText="1"/>
    </xf>
    <xf numFmtId="2" fontId="75" fillId="4" borderId="10" xfId="0" applyNumberFormat="1" applyFont="1" applyFill="1" applyBorder="1" applyAlignment="1">
      <alignment horizontal="center" vertical="center" wrapText="1"/>
    </xf>
    <xf numFmtId="2" fontId="75" fillId="4" borderId="39" xfId="0" applyNumberFormat="1" applyFont="1" applyFill="1" applyBorder="1" applyAlignment="1">
      <alignment horizontal="center" vertical="center" wrapText="1"/>
    </xf>
    <xf numFmtId="2" fontId="71" fillId="3" borderId="11" xfId="0" applyNumberFormat="1" applyFont="1" applyFill="1" applyBorder="1" applyAlignment="1">
      <alignment horizontal="center" vertical="center" wrapText="1"/>
    </xf>
    <xf numFmtId="2" fontId="71" fillId="0" borderId="11" xfId="0" applyNumberFormat="1" applyFont="1" applyFill="1" applyBorder="1" applyAlignment="1">
      <alignment horizontal="center" vertical="center" wrapText="1"/>
    </xf>
    <xf numFmtId="2" fontId="71" fillId="0" borderId="11" xfId="0" applyNumberFormat="1" applyFont="1" applyFill="1" applyBorder="1" applyAlignment="1">
      <alignment horizontal="center" vertical="center"/>
    </xf>
    <xf numFmtId="2" fontId="71" fillId="0" borderId="40" xfId="0" applyNumberFormat="1" applyFont="1" applyFill="1" applyBorder="1" applyAlignment="1">
      <alignment horizontal="center" vertical="center" wrapText="1"/>
    </xf>
    <xf numFmtId="2" fontId="0" fillId="5" borderId="41" xfId="0" applyNumberFormat="1" applyFill="1" applyBorder="1" applyAlignment="1">
      <alignment horizontal="center" vertical="center" wrapText="1"/>
    </xf>
  </cellXfs>
  <cellStyles count="526">
    <cellStyle name="_Column1" xfId="269"/>
    <cellStyle name="_Column2" xfId="270"/>
    <cellStyle name="_Column3" xfId="271"/>
    <cellStyle name="_Column4" xfId="272"/>
    <cellStyle name="_Column5" xfId="273"/>
    <cellStyle name="_Column6" xfId="274"/>
    <cellStyle name="_Column7" xfId="275"/>
    <cellStyle name="_Data" xfId="276"/>
    <cellStyle name="_Data_2 P&amp;L_retrieve" xfId="277"/>
    <cellStyle name="_Data_Budget2005 Baseline Austria" xfId="278"/>
    <cellStyle name="_Data_EBITDA &amp; Sales Overview IP" xfId="279"/>
    <cellStyle name="_Data_Financials_Italy_Bud10_v02_value" xfId="280"/>
    <cellStyle name="_Data_Fixed costs variation analysis Act04-RP205-Bud06 (graphic)" xfId="281"/>
    <cellStyle name="_Data_Hyperion" xfId="282"/>
    <cellStyle name="_Data_Hyperion_Budget2005 Baseline Austria" xfId="283"/>
    <cellStyle name="_Data_Hyperion11" xfId="284"/>
    <cellStyle name="_Data_Hyperion11_Budget2005 Baseline Austria" xfId="285"/>
    <cellStyle name="_Data_Legal_Konsolidierung" xfId="286"/>
    <cellStyle name="_Data_Legal_Konsolidierung_Budget2005 Baseline Austria" xfId="287"/>
    <cellStyle name="_Data_Market figures" xfId="288"/>
    <cellStyle name="_Data_P&amp;L BUs_v01" xfId="289"/>
    <cellStyle name="_Data_P&amp;L IP_v01" xfId="290"/>
    <cellStyle name="_Data_Product Line Analysis - Business Line  - Dec" xfId="291"/>
    <cellStyle name="_Data_Product Line Analysis - Italy  - Dec" xfId="292"/>
    <cellStyle name="_Data_Strategic Review 2004_France" xfId="293"/>
    <cellStyle name="_Header" xfId="294"/>
    <cellStyle name="_Row1" xfId="295"/>
    <cellStyle name="_Row2" xfId="296"/>
    <cellStyle name="_Row3" xfId="297"/>
    <cellStyle name="_Row4" xfId="298"/>
    <cellStyle name="_Row5" xfId="299"/>
    <cellStyle name="_Row6" xfId="300"/>
    <cellStyle name="_Row7" xfId="301"/>
    <cellStyle name="0,0_x000d_&#10;NA_x000d_&#10;" xfId="4"/>
    <cellStyle name="0,0_x000d_&#10;NA_x000d_&#10; 2" xfId="257"/>
    <cellStyle name="0,0_x000d_&#10;NA_x000d_&#10; 3" xfId="256"/>
    <cellStyle name="20% - Akzent1" xfId="302"/>
    <cellStyle name="20% - Akzent2" xfId="303"/>
    <cellStyle name="20% - Akzent3" xfId="304"/>
    <cellStyle name="20% - Akzent4" xfId="305"/>
    <cellStyle name="20% - Akzent5" xfId="306"/>
    <cellStyle name="20% - Akzent6" xfId="307"/>
    <cellStyle name="40% - Akzent1" xfId="308"/>
    <cellStyle name="40% - Akzent2" xfId="309"/>
    <cellStyle name="40% - Akzent3" xfId="310"/>
    <cellStyle name="40% - Akzent4" xfId="311"/>
    <cellStyle name="40% - Akzent5" xfId="312"/>
    <cellStyle name="40% - Akzent6" xfId="313"/>
    <cellStyle name="60% - Akzent1" xfId="314"/>
    <cellStyle name="60% - Akzent2" xfId="315"/>
    <cellStyle name="60% - Akzent3" xfId="316"/>
    <cellStyle name="60% - Akzent4" xfId="317"/>
    <cellStyle name="60% - Akzent5" xfId="318"/>
    <cellStyle name="60% - Akzent6" xfId="319"/>
    <cellStyle name="Accent1 - 20%" xfId="5"/>
    <cellStyle name="Accent1 - 40%" xfId="6"/>
    <cellStyle name="Accent1 - 60%" xfId="7"/>
    <cellStyle name="Accent2 - 20%" xfId="8"/>
    <cellStyle name="Accent2 - 40%" xfId="9"/>
    <cellStyle name="Accent2 - 60%" xfId="10"/>
    <cellStyle name="Accent3 - 20%" xfId="11"/>
    <cellStyle name="Accent3 - 40%" xfId="12"/>
    <cellStyle name="Accent3 - 60%" xfId="13"/>
    <cellStyle name="Accent4 - 20%" xfId="14"/>
    <cellStyle name="Accent4 - 40%" xfId="15"/>
    <cellStyle name="Accent4 - 60%" xfId="16"/>
    <cellStyle name="Accent5 - 20%" xfId="17"/>
    <cellStyle name="Accent5 - 40%" xfId="18"/>
    <cellStyle name="Accent5 - 60%" xfId="19"/>
    <cellStyle name="Accent6 - 20%" xfId="20"/>
    <cellStyle name="Accent6 - 40%" xfId="21"/>
    <cellStyle name="Accent6 - 60%" xfId="22"/>
    <cellStyle name="Akzent1" xfId="320"/>
    <cellStyle name="Akzent2" xfId="321"/>
    <cellStyle name="Akzent3" xfId="322"/>
    <cellStyle name="Akzent4" xfId="323"/>
    <cellStyle name="Akzent5" xfId="324"/>
    <cellStyle name="Akzent6" xfId="325"/>
    <cellStyle name="Ausgabe" xfId="326"/>
    <cellStyle name="Berechnung" xfId="327"/>
    <cellStyle name="Comma [0]_COM_RDP" xfId="328"/>
    <cellStyle name="Comma_COM_RDP" xfId="329"/>
    <cellStyle name="Currency [0]_COM_RDP" xfId="330"/>
    <cellStyle name="Currency_COM_RDP" xfId="331"/>
    <cellStyle name="Date" xfId="332"/>
    <cellStyle name="Datum" xfId="333"/>
    <cellStyle name="Dezimal [2]" xfId="334"/>
    <cellStyle name="Dezimal_Product Line Analysis - Italy  - Dec" xfId="335"/>
    <cellStyle name="Doppelter Rahmen rechts" xfId="336"/>
    <cellStyle name="Dziesiętny 2" xfId="337"/>
    <cellStyle name="Dziesiętny 2 2" xfId="338"/>
    <cellStyle name="Dziesiętny 3" xfId="339"/>
    <cellStyle name="Dziesiętny_Braas Polska cennik akcesoriów 2002" xfId="340"/>
    <cellStyle name="Eingabe" xfId="341"/>
    <cellStyle name="Emphasis 1" xfId="23"/>
    <cellStyle name="Emphasis 2" xfId="24"/>
    <cellStyle name="Emphasis 3" xfId="25"/>
    <cellStyle name="Ergebnis" xfId="342"/>
    <cellStyle name="Erklärender Text" xfId="343"/>
    <cellStyle name="Euro" xfId="344"/>
    <cellStyle name="Excel Built-in Normal" xfId="267"/>
    <cellStyle name="Excel_BuiltIn_Erklärender Text" xfId="151"/>
    <cellStyle name="Gut" xfId="345"/>
    <cellStyle name="Kontrolle" xfId="346"/>
    <cellStyle name="Migliaia (0)_Capex_2002_Italy" xfId="347"/>
    <cellStyle name="Migliaia_Capex_2002_Italy" xfId="348"/>
    <cellStyle name="Milliers_EVA calculation model" xfId="349"/>
    <cellStyle name="Monétaire_EVA calculation model" xfId="350"/>
    <cellStyle name="Neutral" xfId="351"/>
    <cellStyle name="Normal 2" xfId="152"/>
    <cellStyle name="Normal_20070821 Action Plans Phase 1 Summary v5" xfId="352"/>
    <cellStyle name="Normale_Civil works products" xfId="88"/>
    <cellStyle name="Normalny 2" xfId="72"/>
    <cellStyle name="Normalny 2 2" xfId="353"/>
    <cellStyle name="Normalny 3" xfId="354"/>
    <cellStyle name="Normalny 3 2" xfId="355"/>
    <cellStyle name="Normalny 4" xfId="356"/>
    <cellStyle name="Normalny 5" xfId="357"/>
    <cellStyle name="Normalny 6" xfId="358"/>
    <cellStyle name="Normalny_Arkusz1" xfId="26"/>
    <cellStyle name="Notiz" xfId="359"/>
    <cellStyle name="Procentowy 2" xfId="360"/>
    <cellStyle name="Procentowy 3" xfId="361"/>
    <cellStyle name="Procentowy 4" xfId="362"/>
    <cellStyle name="Prozent_~0003509" xfId="363"/>
    <cellStyle name="Sales" xfId="364"/>
    <cellStyle name="SAPBEXaggData" xfId="27"/>
    <cellStyle name="SAPBEXaggDataEmph" xfId="28"/>
    <cellStyle name="SAPBEXaggDataEmph 2" xfId="365"/>
    <cellStyle name="SAPBEXaggItem" xfId="29"/>
    <cellStyle name="SAPBEXaggItem 2" xfId="366"/>
    <cellStyle name="SAPBEXaggItemX" xfId="30"/>
    <cellStyle name="SAPBEXaggItemX 2" xfId="367"/>
    <cellStyle name="SAPBEXchaText" xfId="31"/>
    <cellStyle name="SAPBEXchaText 2" xfId="368"/>
    <cellStyle name="SAPBEXexcBad7" xfId="32"/>
    <cellStyle name="SAPBEXexcBad8" xfId="33"/>
    <cellStyle name="SAPBEXexcBad9" xfId="34"/>
    <cellStyle name="SAPBEXexcCritical4" xfId="35"/>
    <cellStyle name="SAPBEXexcCritical5" xfId="36"/>
    <cellStyle name="SAPBEXexcCritical6" xfId="37"/>
    <cellStyle name="SAPBEXexcGood1" xfId="38"/>
    <cellStyle name="SAPBEXexcGood2" xfId="39"/>
    <cellStyle name="SAPBEXexcGood3" xfId="40"/>
    <cellStyle name="SAPBEXfilterDrill" xfId="41"/>
    <cellStyle name="SAPBEXfilterItem" xfId="42"/>
    <cellStyle name="SAPBEXfilterText" xfId="43"/>
    <cellStyle name="SAPBEXfilterText 2" xfId="370"/>
    <cellStyle name="SAPBEXformats" xfId="44"/>
    <cellStyle name="SAPBEXheaderItem" xfId="45"/>
    <cellStyle name="SAPBEXheaderItem 2" xfId="371"/>
    <cellStyle name="SAPBEXheaderText" xfId="46"/>
    <cellStyle name="SAPBEXheaderText 2" xfId="372"/>
    <cellStyle name="SAPBEXHLevel0" xfId="47"/>
    <cellStyle name="SAPBEXHLevel0 2" xfId="373"/>
    <cellStyle name="SAPBEXHLevel0X" xfId="48"/>
    <cellStyle name="SAPBEXHLevel0X 2" xfId="374"/>
    <cellStyle name="SAPBEXHLevel1" xfId="49"/>
    <cellStyle name="SAPBEXHLevel1 2" xfId="375"/>
    <cellStyle name="SAPBEXHLevel1X" xfId="50"/>
    <cellStyle name="SAPBEXHLevel1X 2" xfId="376"/>
    <cellStyle name="SAPBEXHLevel2" xfId="51"/>
    <cellStyle name="SAPBEXHLevel2 2" xfId="377"/>
    <cellStyle name="SAPBEXHLevel2X" xfId="52"/>
    <cellStyle name="SAPBEXHLevel2X 2" xfId="378"/>
    <cellStyle name="SAPBEXHLevel3" xfId="53"/>
    <cellStyle name="SAPBEXHLevel3 2" xfId="379"/>
    <cellStyle name="SAPBEXHLevel3X" xfId="54"/>
    <cellStyle name="SAPBEXHLevel3X 2" xfId="380"/>
    <cellStyle name="SAPBEXinputData" xfId="55"/>
    <cellStyle name="SAPBEXresData" xfId="56"/>
    <cellStyle name="SAPBEXresData 2" xfId="381"/>
    <cellStyle name="SAPBEXresDataEmph" xfId="57"/>
    <cellStyle name="SAPBEXresDataEmph 2" xfId="382"/>
    <cellStyle name="SAPBEXresItem" xfId="58"/>
    <cellStyle name="SAPBEXresItem 2" xfId="383"/>
    <cellStyle name="SAPBEXresItemX" xfId="59"/>
    <cellStyle name="SAPBEXresItemX 2" xfId="384"/>
    <cellStyle name="SAPBEXstdData" xfId="60"/>
    <cellStyle name="SAPBEXstdDataEmph" xfId="61"/>
    <cellStyle name="SAPBEXstdItem" xfId="62"/>
    <cellStyle name="SAPBEXstdItemX" xfId="63"/>
    <cellStyle name="SAPBEXstdItemX 2" xfId="385"/>
    <cellStyle name="SAPBEXtitle" xfId="64"/>
    <cellStyle name="SAPBEXtitle 2" xfId="386"/>
    <cellStyle name="SAPBEXundefined" xfId="65"/>
    <cellStyle name="Schlecht" xfId="388"/>
    <cellStyle name="Seitentitel 1" xfId="389"/>
    <cellStyle name="Seitentitel 2" xfId="390"/>
    <cellStyle name="Sheet Title" xfId="66"/>
    <cellStyle name="Standard_~0003509" xfId="391"/>
    <cellStyle name="Summe" xfId="392"/>
    <cellStyle name="Tabellentitel 1" xfId="393"/>
    <cellStyle name="Tabellentitel 2" xfId="394"/>
    <cellStyle name="Überschrift" xfId="395"/>
    <cellStyle name="Überschrift 1" xfId="396"/>
    <cellStyle name="Überschrift 2" xfId="397"/>
    <cellStyle name="Überschrift 3" xfId="398"/>
    <cellStyle name="Überschrift 4" xfId="399"/>
    <cellStyle name="Überschrift_2 P&amp;L_retrieve" xfId="400"/>
    <cellStyle name="Valuta (0)_Capex_2002_Italy" xfId="401"/>
    <cellStyle name="Valuta_Capex_2002_Italy" xfId="402"/>
    <cellStyle name="Variance" xfId="403"/>
    <cellStyle name="Verknüpfte Zelle" xfId="404"/>
    <cellStyle name="Volume" xfId="405"/>
    <cellStyle name="Volumes" xfId="406"/>
    <cellStyle name="Warnender Text" xfId="407"/>
    <cellStyle name="Zelle überprüfen" xfId="408"/>
    <cellStyle name="Відсотковий 2" xfId="153"/>
    <cellStyle name="Відсотковий 3" xfId="154"/>
    <cellStyle name="Гиперссылка 2" xfId="67"/>
    <cellStyle name="Гиперссылка 2 2" xfId="258"/>
    <cellStyle name="Гиперссылка 3" xfId="86"/>
    <cellStyle name="Гиперссылка 4" xfId="90"/>
    <cellStyle name="Гиперссылка 5" xfId="96"/>
    <cellStyle name="Гиперссылка 6" xfId="155"/>
    <cellStyle name="Гиперссылка 7" xfId="156"/>
    <cellStyle name="Денежный 2" xfId="157"/>
    <cellStyle name="Звичайний 2" xfId="158"/>
    <cellStyle name="Звичайний 2 2" xfId="159"/>
    <cellStyle name="Обычный" xfId="0" builtinId="0"/>
    <cellStyle name="Обычный 10" xfId="87"/>
    <cellStyle name="Обычный 10 2" xfId="110"/>
    <cellStyle name="Обычный 10 2 2" xfId="160"/>
    <cellStyle name="Обычный 10 3" xfId="161"/>
    <cellStyle name="Обычный 10 4" xfId="162"/>
    <cellStyle name="Обычный 10 4 2" xfId="163"/>
    <cellStyle name="Обычный 10 4 3" xfId="164"/>
    <cellStyle name="Обычный 10 4 3 2" xfId="165"/>
    <cellStyle name="Обычный 10 5" xfId="251"/>
    <cellStyle name="Обычный 10 6" xfId="259"/>
    <cellStyle name="Обычный 11" xfId="89"/>
    <cellStyle name="Обычный 11 2" xfId="111"/>
    <cellStyle name="Обычный 11 2 2" xfId="166"/>
    <cellStyle name="Обычный 11 3" xfId="167"/>
    <cellStyle name="Обычный 12" xfId="95"/>
    <cellStyle name="Обычный 12 2" xfId="109"/>
    <cellStyle name="Обычный 12 2 2" xfId="168"/>
    <cellStyle name="Обычный 12 2 3" xfId="250"/>
    <cellStyle name="Обычный 12 3" xfId="169"/>
    <cellStyle name="Обычный 12 4" xfId="170"/>
    <cellStyle name="Обычный 12 5" xfId="171"/>
    <cellStyle name="Обычный 13" xfId="100"/>
    <cellStyle name="Обычный 13 2" xfId="107"/>
    <cellStyle name="Обычный 13 2 2" xfId="112"/>
    <cellStyle name="Обычный 13 2 2 2" xfId="172"/>
    <cellStyle name="Обычный 13 2 3" xfId="173"/>
    <cellStyle name="Обычный 13 3" xfId="113"/>
    <cellStyle name="Обычный 13 3 2" xfId="174"/>
    <cellStyle name="Обычный 13 4" xfId="175"/>
    <cellStyle name="Обычный 14" xfId="103"/>
    <cellStyle name="Обычный 14 2" xfId="114"/>
    <cellStyle name="Обычный 14 2 2" xfId="176"/>
    <cellStyle name="Обычный 14 3" xfId="177"/>
    <cellStyle name="Обычный 15" xfId="101"/>
    <cellStyle name="Обычный 15 2" xfId="115"/>
    <cellStyle name="Обычный 15 2 2" xfId="178"/>
    <cellStyle name="Обычный 15 3" xfId="116"/>
    <cellStyle name="Обычный 15 3 2" xfId="179"/>
    <cellStyle name="Обычный 15 4" xfId="180"/>
    <cellStyle name="Обычный 16" xfId="104"/>
    <cellStyle name="Обычный 16 2" xfId="117"/>
    <cellStyle name="Обычный 16 2 2" xfId="181"/>
    <cellStyle name="Обычный 16 3" xfId="118"/>
    <cellStyle name="Обычный 16 3 2" xfId="182"/>
    <cellStyle name="Обычный 16 4" xfId="183"/>
    <cellStyle name="Обычный 17" xfId="108"/>
    <cellStyle name="Обычный 18" xfId="139"/>
    <cellStyle name="Обычный 19" xfId="144"/>
    <cellStyle name="Обычный 19 2" xfId="252"/>
    <cellStyle name="Обычный 2" xfId="1"/>
    <cellStyle name="Обычный 2 10" xfId="480"/>
    <cellStyle name="Обычный 2 11" xfId="488"/>
    <cellStyle name="Обычный 2 12" xfId="483"/>
    <cellStyle name="Обычный 2 2" xfId="2"/>
    <cellStyle name="Обычный 2 2 2" xfId="3"/>
    <cellStyle name="Обычный 2 2 2 2" xfId="184"/>
    <cellStyle name="Обычный 2 2 2 2 2" xfId="426"/>
    <cellStyle name="Обычный 2 2 2 2 2 2" xfId="430"/>
    <cellStyle name="Обычный 2 2 2 2 2 2 2" xfId="472"/>
    <cellStyle name="Обычный 2 2 2 2 2 2 2 2" xfId="473"/>
    <cellStyle name="Обычный 2 2 2 2 2 2 3" xfId="479"/>
    <cellStyle name="Обычный 2 2 2 2 2 3" xfId="429"/>
    <cellStyle name="Обычный 2 2 2 2 2 3 2" xfId="478"/>
    <cellStyle name="Обычный 2 2 2 2 3" xfId="428"/>
    <cellStyle name="Обычный 2 2 2 2 3 2" xfId="464"/>
    <cellStyle name="Обычный 2 2 2 2 4" xfId="462"/>
    <cellStyle name="Обычный 2 2 2 3" xfId="421"/>
    <cellStyle name="Обычный 2 2 2 4" xfId="425"/>
    <cellStyle name="Обычный 2 2 2 4 2" xfId="460"/>
    <cellStyle name="Обычный 2 2 2 4 2 2" xfId="471"/>
    <cellStyle name="Обычный 2 2 2 4 3" xfId="477"/>
    <cellStyle name="Обычный 2 2 2 5" xfId="431"/>
    <cellStyle name="Обычный 2 2 2 5 2" xfId="466"/>
    <cellStyle name="Обычный 2 2 2 6" xfId="485"/>
    <cellStyle name="Обычный 2 2 2 7" xfId="484"/>
    <cellStyle name="Обычный 2 2 2 8" xfId="486"/>
    <cellStyle name="Обычный 2 2 3" xfId="420"/>
    <cellStyle name="Обычный 2 2 4" xfId="423"/>
    <cellStyle name="Обычный 2 2 4 2" xfId="459"/>
    <cellStyle name="Обычный 2 2 4 2 2" xfId="469"/>
    <cellStyle name="Обычный 2 2 4 3" xfId="475"/>
    <cellStyle name="Обычный 2 2 5" xfId="433"/>
    <cellStyle name="Обычный 2 2 5 2" xfId="467"/>
    <cellStyle name="Обычный 2 2 6" xfId="481"/>
    <cellStyle name="Обычный 2 2 7" xfId="487"/>
    <cellStyle name="Обычный 2 2 8" xfId="497"/>
    <cellStyle name="Обычный 2 3" xfId="185"/>
    <cellStyle name="Обычный 2 3 2" xfId="186"/>
    <cellStyle name="Обычный 2 3 3" xfId="424"/>
    <cellStyle name="Обычный 2 3 3 2" xfId="465"/>
    <cellStyle name="Обычный 2 3 3 2 2" xfId="470"/>
    <cellStyle name="Обычный 2 3 3 3" xfId="476"/>
    <cellStyle name="Обычный 2 3 4" xfId="432"/>
    <cellStyle name="Обычный 2 3 4 2" xfId="461"/>
    <cellStyle name="Обычный 2 4" xfId="187"/>
    <cellStyle name="Обычный 2 4 2" xfId="188"/>
    <cellStyle name="Обычный 2 4 2 2" xfId="189"/>
    <cellStyle name="Обычный 2 4 3" xfId="190"/>
    <cellStyle name="Обычный 2 5" xfId="191"/>
    <cellStyle name="Обычный 2 6" xfId="192"/>
    <cellStyle name="Обычный 2 7" xfId="419"/>
    <cellStyle name="Обычный 2 8" xfId="422"/>
    <cellStyle name="Обычный 2 8 2" xfId="458"/>
    <cellStyle name="Обычный 2 8 2 2" xfId="468"/>
    <cellStyle name="Обычный 2 8 3" xfId="474"/>
    <cellStyle name="Обычный 2 9" xfId="434"/>
    <cellStyle name="Обычный 2 9 2" xfId="463"/>
    <cellStyle name="Обычный 2_Pricelist 15.03.11" xfId="489"/>
    <cellStyle name="Обычный 20" xfId="146"/>
    <cellStyle name="Обычный 20 2" xfId="253"/>
    <cellStyle name="Обычный 20 3" xfId="254"/>
    <cellStyle name="Обычный 21" xfId="148"/>
    <cellStyle name="Обычный 22" xfId="149"/>
    <cellStyle name="Обычный 23" xfId="268"/>
    <cellStyle name="Обычный 23 2" xfId="436"/>
    <cellStyle name="Обычный 23 3" xfId="427"/>
    <cellStyle name="Обычный 23 4" xfId="491"/>
    <cellStyle name="Обычный 23 5" xfId="482"/>
    <cellStyle name="Обычный 23 6" xfId="494"/>
    <cellStyle name="Обычный 24" xfId="387"/>
    <cellStyle name="Обычный 24 2" xfId="439"/>
    <cellStyle name="Обычный 24 3" xfId="437"/>
    <cellStyle name="Обычный 24 4" xfId="498"/>
    <cellStyle name="Обычный 24 5" xfId="492"/>
    <cellStyle name="Обычный 24 6" xfId="495"/>
    <cellStyle name="Обычный 25" xfId="409"/>
    <cellStyle name="Обычный 25 2" xfId="440"/>
    <cellStyle name="Обычный 25 3" xfId="449"/>
    <cellStyle name="Обычный 25 4" xfId="499"/>
    <cellStyle name="Обычный 25 5" xfId="508"/>
    <cellStyle name="Обычный 25 6" xfId="517"/>
    <cellStyle name="Обычный 26" xfId="410"/>
    <cellStyle name="Обычный 26 2" xfId="441"/>
    <cellStyle name="Обычный 26 3" xfId="450"/>
    <cellStyle name="Обычный 26 4" xfId="500"/>
    <cellStyle name="Обычный 26 5" xfId="509"/>
    <cellStyle name="Обычный 26 6" xfId="518"/>
    <cellStyle name="Обычный 27" xfId="411"/>
    <cellStyle name="Обычный 27 2" xfId="442"/>
    <cellStyle name="Обычный 27 3" xfId="451"/>
    <cellStyle name="Обычный 27 4" xfId="501"/>
    <cellStyle name="Обычный 27 5" xfId="510"/>
    <cellStyle name="Обычный 27 6" xfId="519"/>
    <cellStyle name="Обычный 28" xfId="412"/>
    <cellStyle name="Обычный 28 2" xfId="443"/>
    <cellStyle name="Обычный 28 3" xfId="452"/>
    <cellStyle name="Обычный 28 4" xfId="502"/>
    <cellStyle name="Обычный 28 5" xfId="511"/>
    <cellStyle name="Обычный 28 6" xfId="520"/>
    <cellStyle name="Обычный 29" xfId="413"/>
    <cellStyle name="Обычный 29 2" xfId="444"/>
    <cellStyle name="Обычный 29 3" xfId="453"/>
    <cellStyle name="Обычный 29 4" xfId="503"/>
    <cellStyle name="Обычный 29 5" xfId="512"/>
    <cellStyle name="Обычный 29 6" xfId="521"/>
    <cellStyle name="Обычный 3" xfId="68"/>
    <cellStyle name="Обычный 3 2" xfId="79"/>
    <cellStyle name="Обычный 3 3" xfId="140"/>
    <cellStyle name="Обычный 3 4" xfId="260"/>
    <cellStyle name="Обычный 30" xfId="414"/>
    <cellStyle name="Обычный 30 2" xfId="445"/>
    <cellStyle name="Обычный 30 3" xfId="454"/>
    <cellStyle name="Обычный 30 4" xfId="504"/>
    <cellStyle name="Обычный 30 5" xfId="513"/>
    <cellStyle name="Обычный 30 6" xfId="522"/>
    <cellStyle name="Обычный 31" xfId="415"/>
    <cellStyle name="Обычный 31 2" xfId="446"/>
    <cellStyle name="Обычный 31 3" xfId="455"/>
    <cellStyle name="Обычный 31 4" xfId="505"/>
    <cellStyle name="Обычный 31 5" xfId="514"/>
    <cellStyle name="Обычный 31 6" xfId="523"/>
    <cellStyle name="Обычный 32" xfId="369"/>
    <cellStyle name="Обычный 32 2" xfId="438"/>
    <cellStyle name="Обычный 32 3" xfId="435"/>
    <cellStyle name="Обычный 32 4" xfId="496"/>
    <cellStyle name="Обычный 32 5" xfId="493"/>
    <cellStyle name="Обычный 32 6" xfId="490"/>
    <cellStyle name="Обычный 33" xfId="416"/>
    <cellStyle name="Обычный 33 2" xfId="447"/>
    <cellStyle name="Обычный 33 3" xfId="456"/>
    <cellStyle name="Обычный 33 4" xfId="506"/>
    <cellStyle name="Обычный 33 5" xfId="515"/>
    <cellStyle name="Обычный 33 6" xfId="524"/>
    <cellStyle name="Обычный 34" xfId="417"/>
    <cellStyle name="Обычный 34 2" xfId="448"/>
    <cellStyle name="Обычный 34 3" xfId="457"/>
    <cellStyle name="Обычный 34 4" xfId="507"/>
    <cellStyle name="Обычный 34 5" xfId="516"/>
    <cellStyle name="Обычный 34 6" xfId="525"/>
    <cellStyle name="Обычный 35" xfId="418"/>
    <cellStyle name="Обычный 4" xfId="73"/>
    <cellStyle name="Обычный 4 2" xfId="143"/>
    <cellStyle name="Обычный 4 3" xfId="193"/>
    <cellStyle name="Обычный 4 4" xfId="261"/>
    <cellStyle name="Обычный 5" xfId="74"/>
    <cellStyle name="Обычный 5 2" xfId="119"/>
    <cellStyle name="Обычный 5 2 2" xfId="194"/>
    <cellStyle name="Обычный 5 3" xfId="195"/>
    <cellStyle name="Обычный 5 4" xfId="262"/>
    <cellStyle name="Обычный 6" xfId="76"/>
    <cellStyle name="Обычный 6 2" xfId="78"/>
    <cellStyle name="Обычный 6 2 2" xfId="93"/>
    <cellStyle name="Обычный 6 2 2 2" xfId="120"/>
    <cellStyle name="Обычный 6 2 2 2 2" xfId="196"/>
    <cellStyle name="Обычный 6 2 2 3" xfId="145"/>
    <cellStyle name="Обычный 6 2 2 3 2" xfId="197"/>
    <cellStyle name="Обычный 6 2 2 4" xfId="198"/>
    <cellStyle name="Обычный 6 2 3" xfId="106"/>
    <cellStyle name="Обычный 6 2 3 2" xfId="121"/>
    <cellStyle name="Обычный 6 2 3 2 2" xfId="199"/>
    <cellStyle name="Обычный 6 2 3 3" xfId="142"/>
    <cellStyle name="Обычный 6 2 3 3 2" xfId="150"/>
    <cellStyle name="Обычный 6 2 3 4" xfId="200"/>
    <cellStyle name="Обычный 6 2 4" xfId="122"/>
    <cellStyle name="Обычный 6 2 4 2" xfId="201"/>
    <cellStyle name="Обычный 6 2 5" xfId="202"/>
    <cellStyle name="Обычный 6 3" xfId="81"/>
    <cellStyle name="Обычный 6 3 2" xfId="123"/>
    <cellStyle name="Обычный 6 3 2 2" xfId="203"/>
    <cellStyle name="Обычный 6 3 3" xfId="204"/>
    <cellStyle name="Обычный 6 3 4" xfId="205"/>
    <cellStyle name="Обычный 6 4" xfId="124"/>
    <cellStyle name="Обычный 6 4 2" xfId="206"/>
    <cellStyle name="Обычный 6 5" xfId="147"/>
    <cellStyle name="Обычный 6 6" xfId="207"/>
    <cellStyle name="Обычный 6 7" xfId="255"/>
    <cellStyle name="Обычный 6 8" xfId="263"/>
    <cellStyle name="Обычный 7" xfId="77"/>
    <cellStyle name="Обычный 7 2" xfId="99"/>
    <cellStyle name="Обычный 7 2 2" xfId="105"/>
    <cellStyle name="Обычный 7 2 2 2" xfId="125"/>
    <cellStyle name="Обычный 7 2 2 2 2" xfId="208"/>
    <cellStyle name="Обычный 7 2 2 3" xfId="141"/>
    <cellStyle name="Обычный 7 2 2 3 2" xfId="209"/>
    <cellStyle name="Обычный 7 2 2 4" xfId="210"/>
    <cellStyle name="Обычный 7 2 3" xfId="126"/>
    <cellStyle name="Обычный 7 2 3 2" xfId="211"/>
    <cellStyle name="Обычный 7 2 4" xfId="212"/>
    <cellStyle name="Обычный 7 3" xfId="127"/>
    <cellStyle name="Обычный 7 3 2" xfId="213"/>
    <cellStyle name="Обычный 7 4" xfId="214"/>
    <cellStyle name="Обычный 7 5" xfId="264"/>
    <cellStyle name="Обычный 8" xfId="80"/>
    <cellStyle name="Обычный 8 2" xfId="128"/>
    <cellStyle name="Обычный 8 2 2" xfId="215"/>
    <cellStyle name="Обычный 8 3" xfId="216"/>
    <cellStyle name="Обычный 8 4" xfId="217"/>
    <cellStyle name="Обычный 8 5" xfId="265"/>
    <cellStyle name="Обычный 9" xfId="84"/>
    <cellStyle name="Обычный 9 2" xfId="91"/>
    <cellStyle name="Обычный 9 2 2" xfId="129"/>
    <cellStyle name="Обычный 9 2 2 2" xfId="218"/>
    <cellStyle name="Обычный 9 2 3" xfId="219"/>
    <cellStyle name="Обычный 9 3" xfId="130"/>
    <cellStyle name="Обычный 9 3 2" xfId="220"/>
    <cellStyle name="Обычный 9 4" xfId="221"/>
    <cellStyle name="Обычный 9 5" xfId="266"/>
    <cellStyle name="Процентный 2" xfId="69"/>
    <cellStyle name="Процентный 2 2" xfId="102"/>
    <cellStyle name="Процентный 2 3" xfId="222"/>
    <cellStyle name="Процентный 2 4" xfId="223"/>
    <cellStyle name="Процентный 3" xfId="75"/>
    <cellStyle name="Процентный 3 2" xfId="131"/>
    <cellStyle name="Процентный 3 2 2" xfId="224"/>
    <cellStyle name="Процентный 3 3" xfId="225"/>
    <cellStyle name="Процентный 4" xfId="83"/>
    <cellStyle name="Процентный 4 2" xfId="132"/>
    <cellStyle name="Процентный 4 2 2" xfId="226"/>
    <cellStyle name="Процентный 4 3" xfId="227"/>
    <cellStyle name="Процентный 5" xfId="85"/>
    <cellStyle name="Процентный 5 2" xfId="92"/>
    <cellStyle name="Процентный 5 2 2" xfId="133"/>
    <cellStyle name="Процентный 5 2 2 2" xfId="228"/>
    <cellStyle name="Процентный 5 2 3" xfId="229"/>
    <cellStyle name="Процентный 5 3" xfId="94"/>
    <cellStyle name="Процентный 5 3 2" xfId="98"/>
    <cellStyle name="Процентный 5 3 2 2" xfId="134"/>
    <cellStyle name="Процентный 5 3 2 2 2" xfId="230"/>
    <cellStyle name="Процентный 5 3 2 3" xfId="231"/>
    <cellStyle name="Процентный 5 3 3" xfId="135"/>
    <cellStyle name="Процентный 5 3 3 2" xfId="232"/>
    <cellStyle name="Процентный 5 3 4" xfId="233"/>
    <cellStyle name="Процентный 5 3 4 2" xfId="234"/>
    <cellStyle name="Процентный 5 3 5" xfId="235"/>
    <cellStyle name="Процентный 5 4" xfId="136"/>
    <cellStyle name="Процентный 5 4 2" xfId="236"/>
    <cellStyle name="Процентный 5 5" xfId="237"/>
    <cellStyle name="Процентный 6" xfId="97"/>
    <cellStyle name="Процентный 6 2" xfId="137"/>
    <cellStyle name="Процентный 6 2 2" xfId="238"/>
    <cellStyle name="Процентный 6 3" xfId="239"/>
    <cellStyle name="Процентный 7" xfId="240"/>
    <cellStyle name="Процентный 7 2" xfId="241"/>
    <cellStyle name="Процентный 8" xfId="242"/>
    <cellStyle name="Процентный 8 2" xfId="243"/>
    <cellStyle name="Стиль 1" xfId="70"/>
    <cellStyle name="Финансовый 2" xfId="71"/>
    <cellStyle name="Финансовый 3" xfId="82"/>
    <cellStyle name="Финансовый 3 2" xfId="138"/>
    <cellStyle name="Финансовый 3 2 2" xfId="244"/>
    <cellStyle name="Финансовый 3 3" xfId="245"/>
    <cellStyle name="Финансовый 4" xfId="246"/>
    <cellStyle name="Финансовый 5" xfId="247"/>
    <cellStyle name="Финансовый 6" xfId="248"/>
    <cellStyle name="常规_info@capital-air.ru报价" xfId="249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0</xdr:rowOff>
    </xdr:from>
    <xdr:to>
      <xdr:col>1</xdr:col>
      <xdr:colOff>1038225</xdr:colOff>
      <xdr:row>2</xdr:row>
      <xdr:rowOff>733425</xdr:rowOff>
    </xdr:to>
    <xdr:pic>
      <xdr:nvPicPr>
        <xdr:cNvPr id="2" name="Рисунок 1" descr="logo - копия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50" y="190500"/>
          <a:ext cx="1800225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9"/>
  <sheetViews>
    <sheetView tabSelected="1" topLeftCell="A13" workbookViewId="0">
      <selection activeCell="D12" sqref="D12"/>
    </sheetView>
  </sheetViews>
  <sheetFormatPr defaultRowHeight="15"/>
  <cols>
    <col min="1" max="1" width="13.42578125" style="12" customWidth="1"/>
    <col min="2" max="2" width="23.140625" style="1" customWidth="1"/>
    <col min="3" max="3" width="8.5703125" style="1" customWidth="1"/>
    <col min="4" max="4" width="17.85546875" style="1" customWidth="1"/>
    <col min="5" max="5" width="14.7109375" style="1" customWidth="1"/>
    <col min="6" max="6" width="14.42578125" style="1" customWidth="1"/>
    <col min="7" max="7" width="15.28515625" style="1" customWidth="1"/>
    <col min="8" max="8" width="16.85546875" style="1" customWidth="1"/>
    <col min="9" max="11" width="9.140625" style="1" hidden="1" customWidth="1"/>
    <col min="12" max="16384" width="9.140625" style="1"/>
  </cols>
  <sheetData>
    <row r="1" spans="1:13">
      <c r="C1" s="2"/>
      <c r="D1" s="2"/>
      <c r="E1" s="2"/>
      <c r="F1" s="2"/>
      <c r="G1" s="2"/>
      <c r="H1" s="2"/>
      <c r="I1" s="2"/>
      <c r="J1" s="2"/>
      <c r="K1" s="2"/>
    </row>
    <row r="2" spans="1:13">
      <c r="C2" s="37" t="s">
        <v>20</v>
      </c>
      <c r="D2" s="43"/>
      <c r="E2" s="43"/>
      <c r="F2" s="43"/>
      <c r="G2" s="43"/>
      <c r="H2" s="43"/>
      <c r="I2" s="43"/>
      <c r="J2" s="43"/>
      <c r="K2" s="43"/>
    </row>
    <row r="3" spans="1:13" ht="72.75" customHeight="1" thickBot="1">
      <c r="B3" s="3"/>
      <c r="C3" s="43"/>
      <c r="D3" s="43"/>
      <c r="E3" s="43"/>
      <c r="F3" s="43"/>
      <c r="G3" s="43"/>
      <c r="H3" s="43"/>
      <c r="I3" s="43"/>
      <c r="J3" s="43"/>
      <c r="K3" s="43"/>
      <c r="M3" s="12" t="s">
        <v>19</v>
      </c>
    </row>
    <row r="4" spans="1:13" ht="15.75" thickBot="1">
      <c r="A4" s="34" t="s">
        <v>18</v>
      </c>
      <c r="B4" s="35"/>
      <c r="C4" s="35"/>
      <c r="D4" s="35"/>
      <c r="E4" s="35"/>
      <c r="F4" s="35"/>
      <c r="G4" s="35"/>
      <c r="H4" s="36"/>
    </row>
    <row r="5" spans="1:13" ht="96" customHeight="1">
      <c r="A5" s="29" t="s">
        <v>0</v>
      </c>
      <c r="B5" s="30"/>
      <c r="C5" s="28" t="s">
        <v>16</v>
      </c>
      <c r="D5" s="28" t="s">
        <v>1</v>
      </c>
      <c r="E5" s="28" t="s">
        <v>2</v>
      </c>
      <c r="F5" s="28" t="s">
        <v>3</v>
      </c>
      <c r="G5" s="28" t="s">
        <v>4</v>
      </c>
      <c r="H5" s="26" t="s">
        <v>5</v>
      </c>
    </row>
    <row r="6" spans="1:13">
      <c r="A6" s="31" t="s">
        <v>6</v>
      </c>
      <c r="B6" s="32"/>
      <c r="C6" s="53"/>
      <c r="D6" s="32"/>
      <c r="E6" s="32"/>
      <c r="F6" s="32"/>
      <c r="G6" s="32"/>
      <c r="H6" s="33"/>
    </row>
    <row r="7" spans="1:13" ht="23.25" customHeight="1">
      <c r="A7" s="38" t="s">
        <v>7</v>
      </c>
      <c r="B7" s="46" t="s">
        <v>15</v>
      </c>
      <c r="C7" s="16">
        <v>0.5</v>
      </c>
      <c r="D7" s="49">
        <v>120</v>
      </c>
      <c r="E7" s="17" t="s">
        <v>9</v>
      </c>
      <c r="F7" s="17" t="s">
        <v>9</v>
      </c>
      <c r="G7" s="17" t="s">
        <v>9</v>
      </c>
      <c r="H7" s="20" t="s">
        <v>9</v>
      </c>
    </row>
    <row r="8" spans="1:13" ht="21" customHeight="1">
      <c r="A8" s="39"/>
      <c r="B8" s="47" t="s">
        <v>8</v>
      </c>
      <c r="C8" s="18">
        <v>0.4</v>
      </c>
      <c r="D8" s="50">
        <v>95</v>
      </c>
      <c r="E8" s="17">
        <v>96</v>
      </c>
      <c r="F8" s="17" t="s">
        <v>9</v>
      </c>
      <c r="G8" s="17" t="s">
        <v>9</v>
      </c>
      <c r="H8" s="27" t="s">
        <v>9</v>
      </c>
    </row>
    <row r="9" spans="1:13" ht="18.75">
      <c r="A9" s="39"/>
      <c r="B9" s="47"/>
      <c r="C9" s="18">
        <v>0.45</v>
      </c>
      <c r="D9" s="50">
        <v>106.07</v>
      </c>
      <c r="E9" s="17">
        <v>107</v>
      </c>
      <c r="F9" s="17">
        <v>108</v>
      </c>
      <c r="G9" s="19">
        <v>107</v>
      </c>
      <c r="H9" s="20">
        <v>112</v>
      </c>
      <c r="I9" s="8">
        <v>105</v>
      </c>
    </row>
    <row r="10" spans="1:13" ht="24.75" customHeight="1">
      <c r="A10" s="39"/>
      <c r="B10" s="46" t="s">
        <v>10</v>
      </c>
      <c r="C10" s="18">
        <v>0.45</v>
      </c>
      <c r="D10" s="50">
        <v>122.16019999999999</v>
      </c>
      <c r="E10" s="17">
        <v>123.19970000000001</v>
      </c>
      <c r="F10" s="17">
        <v>124.98609999999999</v>
      </c>
      <c r="G10" s="17">
        <v>124.00819999999999</v>
      </c>
      <c r="H10" s="21">
        <v>127.94290000000001</v>
      </c>
    </row>
    <row r="11" spans="1:13" ht="28.5" customHeight="1">
      <c r="A11" s="39"/>
      <c r="B11" s="46" t="s">
        <v>11</v>
      </c>
      <c r="C11" s="18">
        <v>0.45</v>
      </c>
      <c r="D11" s="51">
        <v>125.40959999999998</v>
      </c>
      <c r="E11" s="22">
        <v>126.4799</v>
      </c>
      <c r="F11" s="22">
        <v>128.3202</v>
      </c>
      <c r="G11" s="22">
        <v>127.3115</v>
      </c>
      <c r="H11" s="23">
        <v>131.35399999999998</v>
      </c>
    </row>
    <row r="12" spans="1:13" ht="39.75" customHeight="1">
      <c r="A12" s="39"/>
      <c r="B12" s="46" t="s">
        <v>12</v>
      </c>
      <c r="C12" s="18">
        <v>0.5</v>
      </c>
      <c r="D12" s="50">
        <v>158.458</v>
      </c>
      <c r="E12" s="17">
        <v>159.82859999999999</v>
      </c>
      <c r="F12" s="17">
        <v>162.1925</v>
      </c>
      <c r="G12" s="17">
        <v>160.8989</v>
      </c>
      <c r="H12" s="20">
        <v>166.08100000000002</v>
      </c>
    </row>
    <row r="13" spans="1:13" ht="42.75" customHeight="1">
      <c r="A13" s="40"/>
      <c r="B13" s="46" t="s">
        <v>13</v>
      </c>
      <c r="C13" s="18">
        <v>0.5</v>
      </c>
      <c r="D13" s="51">
        <v>133.2713</v>
      </c>
      <c r="E13" s="22">
        <v>134.4109</v>
      </c>
      <c r="F13" s="22">
        <v>136.37439999999998</v>
      </c>
      <c r="G13" s="22">
        <v>135.30410000000001</v>
      </c>
      <c r="H13" s="23">
        <v>139.61610000000002</v>
      </c>
    </row>
    <row r="14" spans="1:13" ht="32.25" customHeight="1">
      <c r="A14" s="41" t="s">
        <v>17</v>
      </c>
      <c r="B14" s="46" t="s">
        <v>8</v>
      </c>
      <c r="C14" s="18">
        <v>0.45</v>
      </c>
      <c r="D14" s="51">
        <v>113.73639999999999</v>
      </c>
      <c r="E14" s="22">
        <v>114.69889999999999</v>
      </c>
      <c r="F14" s="22">
        <v>116.3544</v>
      </c>
      <c r="G14" s="22">
        <v>115.45350000000001</v>
      </c>
      <c r="H14" s="23">
        <v>119.0879</v>
      </c>
    </row>
    <row r="15" spans="1:13" ht="36.75" customHeight="1">
      <c r="A15" s="41"/>
      <c r="B15" s="46" t="s">
        <v>14</v>
      </c>
      <c r="C15" s="18">
        <v>0.45</v>
      </c>
      <c r="D15" s="51">
        <v>124.39319999999999</v>
      </c>
      <c r="E15" s="22">
        <v>125.45579999999998</v>
      </c>
      <c r="F15" s="22">
        <v>127.2807</v>
      </c>
      <c r="G15" s="22">
        <v>126.27970000000002</v>
      </c>
      <c r="H15" s="23">
        <v>130.28370000000001</v>
      </c>
    </row>
    <row r="16" spans="1:13" ht="27.75" customHeight="1">
      <c r="A16" s="41"/>
      <c r="B16" s="46" t="s">
        <v>11</v>
      </c>
      <c r="C16" s="18">
        <v>0.45</v>
      </c>
      <c r="D16" s="50">
        <v>127.84279999999998</v>
      </c>
      <c r="E16" s="17">
        <v>128.93619999999999</v>
      </c>
      <c r="F16" s="17">
        <v>130.815</v>
      </c>
      <c r="G16" s="17">
        <v>129.79089999999999</v>
      </c>
      <c r="H16" s="20">
        <v>133.91810000000001</v>
      </c>
    </row>
    <row r="17" spans="1:8" ht="27.75" customHeight="1" thickBot="1">
      <c r="A17" s="42"/>
      <c r="B17" s="48" t="s">
        <v>13</v>
      </c>
      <c r="C17" s="18">
        <v>0.5</v>
      </c>
      <c r="D17" s="52">
        <v>135.08850000000001</v>
      </c>
      <c r="E17" s="24">
        <v>136.24350000000001</v>
      </c>
      <c r="F17" s="24">
        <v>138.23779999999999</v>
      </c>
      <c r="G17" s="24">
        <v>137.14439999999999</v>
      </c>
      <c r="H17" s="25">
        <v>141.5257</v>
      </c>
    </row>
    <row r="18" spans="1:8" ht="15.75" thickBot="1"/>
    <row r="19" spans="1:8" ht="43.5" customHeight="1" thickBot="1">
      <c r="B19" s="45" t="s">
        <v>21</v>
      </c>
      <c r="G19" s="44"/>
      <c r="H19" s="44"/>
    </row>
  </sheetData>
  <mergeCells count="8">
    <mergeCell ref="A14:A17"/>
    <mergeCell ref="A7:A13"/>
    <mergeCell ref="G19:H19"/>
    <mergeCell ref="C2:K3"/>
    <mergeCell ref="A4:H4"/>
    <mergeCell ref="A5:B5"/>
    <mergeCell ref="A6:H6"/>
    <mergeCell ref="B8:B9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L34"/>
  <sheetViews>
    <sheetView topLeftCell="A16" workbookViewId="0">
      <selection activeCell="I34" sqref="I34"/>
    </sheetView>
  </sheetViews>
  <sheetFormatPr defaultRowHeight="15"/>
  <cols>
    <col min="8" max="8" width="12.7109375" customWidth="1"/>
    <col min="9" max="9" width="13.140625" customWidth="1"/>
    <col min="10" max="10" width="13.42578125" customWidth="1"/>
    <col min="12" max="12" width="13" customWidth="1"/>
  </cols>
  <sheetData>
    <row r="3" spans="2:12" ht="18">
      <c r="B3" s="4"/>
      <c r="C3" s="4"/>
      <c r="D3" s="4"/>
      <c r="E3" s="4"/>
      <c r="F3" s="9"/>
      <c r="H3" s="14">
        <v>145.62</v>
      </c>
      <c r="I3" s="14">
        <v>146.94999999999999</v>
      </c>
      <c r="J3" s="14">
        <v>149.22999999999999</v>
      </c>
      <c r="K3" s="14">
        <v>147.97999999999999</v>
      </c>
      <c r="L3" s="14">
        <v>152.99</v>
      </c>
    </row>
    <row r="4" spans="2:12" ht="18">
      <c r="B4" s="10"/>
      <c r="C4" s="10"/>
      <c r="D4" s="10"/>
      <c r="E4" s="10"/>
      <c r="F4" s="11"/>
      <c r="H4" s="14">
        <v>147.72999999999999</v>
      </c>
      <c r="I4" s="14">
        <v>149.08000000000001</v>
      </c>
      <c r="J4" s="14">
        <v>151.38999999999999</v>
      </c>
      <c r="K4" s="14">
        <v>150.13</v>
      </c>
      <c r="L4" s="14">
        <v>155.21</v>
      </c>
    </row>
    <row r="5" spans="2:12" ht="18">
      <c r="B5" s="4"/>
      <c r="C5" s="4"/>
      <c r="D5" s="4"/>
      <c r="E5" s="4"/>
      <c r="F5" s="5"/>
      <c r="H5" s="15">
        <v>195.4</v>
      </c>
      <c r="I5" s="15">
        <v>197.18</v>
      </c>
      <c r="J5" s="15">
        <v>200.25</v>
      </c>
      <c r="K5" s="15">
        <v>198.57</v>
      </c>
      <c r="L5" s="15">
        <v>205.3</v>
      </c>
    </row>
    <row r="6" spans="2:12" ht="18">
      <c r="B6" s="10"/>
      <c r="C6" s="10"/>
      <c r="D6" s="10"/>
      <c r="E6" s="10"/>
      <c r="F6" s="11"/>
      <c r="H6" s="14">
        <v>162.69</v>
      </c>
      <c r="I6" s="14">
        <v>164.17</v>
      </c>
      <c r="J6" s="14">
        <v>166.72</v>
      </c>
      <c r="K6" s="14">
        <v>165.33</v>
      </c>
      <c r="L6" s="14">
        <v>170.93</v>
      </c>
    </row>
    <row r="7" spans="2:12" ht="18">
      <c r="B7" s="10"/>
      <c r="C7" s="10"/>
      <c r="D7" s="10"/>
      <c r="E7" s="10"/>
      <c r="F7" s="11"/>
      <c r="H7" s="15">
        <v>134.1</v>
      </c>
      <c r="I7" s="15">
        <v>135.32</v>
      </c>
      <c r="J7" s="15">
        <v>137.41999999999999</v>
      </c>
      <c r="K7" s="15">
        <v>136.28</v>
      </c>
      <c r="L7" s="15">
        <v>140.88999999999999</v>
      </c>
    </row>
    <row r="8" spans="2:12" ht="18">
      <c r="B8" s="10"/>
      <c r="C8" s="10"/>
      <c r="D8" s="10"/>
      <c r="E8" s="10"/>
      <c r="F8" s="11"/>
      <c r="H8" s="14">
        <v>147.72999999999999</v>
      </c>
      <c r="I8" s="14">
        <v>149.08000000000001</v>
      </c>
      <c r="J8" s="14">
        <v>151.38999999999999</v>
      </c>
      <c r="K8" s="14">
        <v>150.13</v>
      </c>
      <c r="L8" s="14">
        <v>155.21</v>
      </c>
    </row>
    <row r="9" spans="2:12" ht="18">
      <c r="B9" s="4"/>
      <c r="C9" s="4"/>
      <c r="D9" s="4"/>
      <c r="E9" s="4"/>
      <c r="F9" s="5"/>
      <c r="H9" s="14">
        <v>150.37</v>
      </c>
      <c r="I9" s="14">
        <v>151.74</v>
      </c>
      <c r="J9" s="14">
        <v>154.09</v>
      </c>
      <c r="K9" s="14">
        <v>152.81</v>
      </c>
      <c r="L9" s="14">
        <v>157.97999999999999</v>
      </c>
    </row>
    <row r="10" spans="2:12" ht="18.75" thickBot="1">
      <c r="B10" s="6"/>
      <c r="C10" s="6"/>
      <c r="D10" s="6"/>
      <c r="E10" s="6"/>
      <c r="F10" s="7"/>
      <c r="H10" s="15">
        <v>165.05</v>
      </c>
      <c r="I10" s="15">
        <v>166.55</v>
      </c>
      <c r="J10" s="15">
        <v>169.14</v>
      </c>
      <c r="K10" s="15">
        <v>167.72</v>
      </c>
      <c r="L10" s="15">
        <v>173.41</v>
      </c>
    </row>
    <row r="12" spans="2:12" ht="18">
      <c r="B12" s="4"/>
      <c r="C12" s="4"/>
      <c r="D12" s="4"/>
      <c r="E12" s="4"/>
      <c r="F12" s="9"/>
      <c r="H12" s="14">
        <v>145.62</v>
      </c>
      <c r="I12" s="14">
        <v>146.94999999999999</v>
      </c>
      <c r="J12" s="14">
        <v>149.22999999999999</v>
      </c>
      <c r="K12" s="14">
        <v>147.97999999999999</v>
      </c>
      <c r="L12" s="14">
        <v>152.99</v>
      </c>
    </row>
    <row r="13" spans="2:12">
      <c r="H13">
        <f>H12-(H12*0.23)+8</f>
        <v>120.12739999999999</v>
      </c>
      <c r="I13" s="13">
        <f t="shared" ref="I13:L13" si="0">I12-(I12*0.23)+8</f>
        <v>121.1515</v>
      </c>
      <c r="J13" s="13">
        <f t="shared" si="0"/>
        <v>122.90709999999999</v>
      </c>
      <c r="K13" s="13">
        <f t="shared" si="0"/>
        <v>121.94459999999999</v>
      </c>
      <c r="L13" s="13">
        <f t="shared" si="0"/>
        <v>125.8023</v>
      </c>
    </row>
    <row r="15" spans="2:12" ht="18">
      <c r="B15" s="10"/>
      <c r="C15" s="10"/>
      <c r="D15" s="10"/>
      <c r="E15" s="10"/>
      <c r="F15" s="11"/>
      <c r="H15" s="14">
        <v>147.72999999999999</v>
      </c>
      <c r="I15" s="14">
        <v>149.08000000000001</v>
      </c>
      <c r="J15" s="14">
        <v>151.38999999999999</v>
      </c>
      <c r="K15" s="14">
        <v>150.13</v>
      </c>
      <c r="L15" s="14">
        <v>155.21</v>
      </c>
    </row>
    <row r="16" spans="2:12">
      <c r="H16">
        <f>H15-(H15*0.23)+8</f>
        <v>121.75209999999998</v>
      </c>
      <c r="I16" s="13">
        <f t="shared" ref="I16:L16" si="1">I15-(I15*0.23)+8</f>
        <v>122.79160000000002</v>
      </c>
      <c r="J16" s="13">
        <f t="shared" si="1"/>
        <v>124.57029999999999</v>
      </c>
      <c r="K16" s="13">
        <f t="shared" si="1"/>
        <v>123.6001</v>
      </c>
      <c r="L16" s="13">
        <f t="shared" si="1"/>
        <v>127.5117</v>
      </c>
    </row>
    <row r="18" spans="2:12" ht="18">
      <c r="B18" s="4"/>
      <c r="C18" s="4"/>
      <c r="D18" s="4"/>
      <c r="E18" s="4"/>
      <c r="F18" s="5"/>
      <c r="H18" s="15">
        <v>195.4</v>
      </c>
      <c r="I18" s="15">
        <v>197.18</v>
      </c>
      <c r="J18" s="15">
        <v>200.25</v>
      </c>
      <c r="K18" s="15">
        <v>198.57</v>
      </c>
      <c r="L18" s="15">
        <v>205.3</v>
      </c>
    </row>
    <row r="19" spans="2:12">
      <c r="H19">
        <f>H18-(H18*0.23)+8</f>
        <v>158.458</v>
      </c>
      <c r="I19" s="13">
        <f t="shared" ref="I19:L19" si="2">I18-(I18*0.23)+8</f>
        <v>159.82859999999999</v>
      </c>
      <c r="J19" s="13">
        <f t="shared" si="2"/>
        <v>162.1925</v>
      </c>
      <c r="K19" s="13">
        <f t="shared" si="2"/>
        <v>160.8989</v>
      </c>
      <c r="L19" s="13">
        <f t="shared" si="2"/>
        <v>166.08100000000002</v>
      </c>
    </row>
    <row r="21" spans="2:12" ht="18">
      <c r="B21" s="10"/>
      <c r="C21" s="10"/>
      <c r="D21" s="10"/>
      <c r="E21" s="10"/>
      <c r="F21" s="11"/>
      <c r="H21" s="14">
        <v>162.69</v>
      </c>
      <c r="I21" s="14">
        <v>164.17</v>
      </c>
      <c r="J21" s="14">
        <v>166.72</v>
      </c>
      <c r="K21" s="14">
        <v>165.33</v>
      </c>
      <c r="L21" s="14">
        <v>170.93</v>
      </c>
    </row>
    <row r="22" spans="2:12">
      <c r="H22">
        <f>H21-(H21*0.23)+8</f>
        <v>133.2713</v>
      </c>
      <c r="I22" s="13">
        <f t="shared" ref="I22:L22" si="3">I21-(I21*0.23)+8</f>
        <v>134.4109</v>
      </c>
      <c r="J22" s="13">
        <f t="shared" si="3"/>
        <v>136.37439999999998</v>
      </c>
      <c r="K22" s="13">
        <f t="shared" si="3"/>
        <v>135.30410000000001</v>
      </c>
      <c r="L22" s="13">
        <f t="shared" si="3"/>
        <v>139.61610000000002</v>
      </c>
    </row>
    <row r="24" spans="2:12" ht="18">
      <c r="B24" s="10"/>
      <c r="C24" s="10"/>
      <c r="D24" s="10"/>
      <c r="E24" s="10"/>
      <c r="F24" s="11"/>
      <c r="H24" s="15">
        <v>134.1</v>
      </c>
      <c r="I24" s="15">
        <v>135.32</v>
      </c>
      <c r="J24" s="15">
        <v>137.41999999999999</v>
      </c>
      <c r="K24" s="15">
        <v>136.28</v>
      </c>
      <c r="L24" s="15">
        <v>140.88999999999999</v>
      </c>
    </row>
    <row r="25" spans="2:12">
      <c r="H25">
        <f>H24-(H24*0.23)+8</f>
        <v>111.25699999999999</v>
      </c>
      <c r="I25" s="13">
        <f t="shared" ref="I25:L25" si="4">I24-(I24*0.23)+8</f>
        <v>112.1964</v>
      </c>
      <c r="J25" s="13">
        <f t="shared" si="4"/>
        <v>113.81339999999999</v>
      </c>
      <c r="K25" s="13">
        <f t="shared" si="4"/>
        <v>112.93559999999999</v>
      </c>
      <c r="L25" s="13">
        <f t="shared" si="4"/>
        <v>116.4853</v>
      </c>
    </row>
    <row r="27" spans="2:12" ht="18">
      <c r="B27" s="10"/>
      <c r="C27" s="10"/>
      <c r="D27" s="10"/>
      <c r="E27" s="10"/>
      <c r="F27" s="11"/>
      <c r="H27" s="14">
        <v>147.72999999999999</v>
      </c>
      <c r="I27" s="14">
        <v>149.08000000000001</v>
      </c>
      <c r="J27" s="14">
        <v>151.38999999999999</v>
      </c>
      <c r="K27" s="14">
        <v>150.13</v>
      </c>
      <c r="L27" s="14">
        <v>155.21</v>
      </c>
    </row>
    <row r="28" spans="2:12">
      <c r="H28">
        <f>H27-(H27*0.23)+8</f>
        <v>121.75209999999998</v>
      </c>
      <c r="I28" s="13">
        <f t="shared" ref="I28:L28" si="5">I27-(I27*0.23)+8</f>
        <v>122.79160000000002</v>
      </c>
      <c r="J28" s="13">
        <f t="shared" si="5"/>
        <v>124.57029999999999</v>
      </c>
      <c r="K28" s="13">
        <f t="shared" si="5"/>
        <v>123.6001</v>
      </c>
      <c r="L28" s="13">
        <f t="shared" si="5"/>
        <v>127.5117</v>
      </c>
    </row>
    <row r="30" spans="2:12" ht="18">
      <c r="B30" s="4"/>
      <c r="C30" s="4"/>
      <c r="D30" s="4"/>
      <c r="E30" s="4"/>
      <c r="F30" s="5"/>
      <c r="H30" s="14">
        <v>150.37</v>
      </c>
      <c r="I30" s="14">
        <v>151.74</v>
      </c>
      <c r="J30" s="14">
        <v>154.09</v>
      </c>
      <c r="K30" s="14">
        <v>152.81</v>
      </c>
      <c r="L30" s="14">
        <v>157.97999999999999</v>
      </c>
    </row>
    <row r="31" spans="2:12">
      <c r="H31">
        <f>H30-(H30*0.23)+8</f>
        <v>123.78489999999999</v>
      </c>
      <c r="I31" s="13">
        <f t="shared" ref="I31:L31" si="6">I30-(I30*0.23)+8</f>
        <v>124.8398</v>
      </c>
      <c r="J31" s="13">
        <f t="shared" si="6"/>
        <v>126.64930000000001</v>
      </c>
      <c r="K31" s="13">
        <f t="shared" si="6"/>
        <v>125.66370000000001</v>
      </c>
      <c r="L31" s="13">
        <f t="shared" si="6"/>
        <v>129.6446</v>
      </c>
    </row>
    <row r="33" spans="2:12" ht="18.75" thickBot="1">
      <c r="B33" s="6"/>
      <c r="C33" s="6"/>
      <c r="D33" s="6"/>
      <c r="E33" s="6"/>
      <c r="F33" s="7"/>
      <c r="H33" s="15">
        <v>165.05</v>
      </c>
      <c r="I33" s="15">
        <v>166.55</v>
      </c>
      <c r="J33" s="15">
        <v>169.14</v>
      </c>
      <c r="K33" s="15">
        <v>167.72</v>
      </c>
      <c r="L33" s="15">
        <v>173.41</v>
      </c>
    </row>
    <row r="34" spans="2:12">
      <c r="H34">
        <f>H33-(H33*0.23)+8</f>
        <v>135.08850000000001</v>
      </c>
      <c r="I34" s="13">
        <f t="shared" ref="I34:L34" si="7">I33-(I33*0.23)+8</f>
        <v>136.24350000000001</v>
      </c>
      <c r="J34" s="13">
        <f t="shared" si="7"/>
        <v>138.23779999999999</v>
      </c>
      <c r="K34" s="13">
        <f t="shared" si="7"/>
        <v>137.14439999999999</v>
      </c>
      <c r="L34" s="13">
        <f t="shared" si="7"/>
        <v>141.5257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topLeftCell="C27" workbookViewId="0">
      <selection activeCell="C27" sqref="A1:XFD104857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Лист1</vt:lpstr>
      <vt:lpstr>Лист2</vt:lpstr>
      <vt:lpstr>Лист3</vt:lpstr>
      <vt:lpstr>Лист4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lika</dc:creator>
  <cp:lastModifiedBy>lika</cp:lastModifiedBy>
  <cp:lastPrinted>2016-04-20T11:11:10Z</cp:lastPrinted>
  <dcterms:created xsi:type="dcterms:W3CDTF">2015-12-03T10:52:36Z</dcterms:created>
  <dcterms:modified xsi:type="dcterms:W3CDTF">2016-04-20T11:11:51Z</dcterms:modified>
</cp:coreProperties>
</file>