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state="hidden" r:id="rId2"/>
    <sheet name="Лист3" sheetId="3" state="hidden" r:id="rId3"/>
  </sheets>
  <calcPr calcId="124519"/>
</workbook>
</file>

<file path=xl/calcChain.xml><?xml version="1.0" encoding="utf-8"?>
<calcChain xmlns="http://schemas.openxmlformats.org/spreadsheetml/2006/main">
  <c r="K4" i="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H3"/>
</calcChain>
</file>

<file path=xl/sharedStrings.xml><?xml version="1.0" encoding="utf-8"?>
<sst xmlns="http://schemas.openxmlformats.org/spreadsheetml/2006/main" count="134" uniqueCount="58">
  <si>
    <t>Наименование товара</t>
  </si>
  <si>
    <t>Ед. изм.</t>
  </si>
  <si>
    <t>п.м.</t>
  </si>
  <si>
    <t>шт.</t>
  </si>
  <si>
    <t>Заглушка желоба правая Р</t>
  </si>
  <si>
    <t>Заглушка желоба левая L</t>
  </si>
  <si>
    <t>Ливнеприемник проходной</t>
  </si>
  <si>
    <t>Ливнеприемник левый L</t>
  </si>
  <si>
    <t>Ливнеприемник правый Р</t>
  </si>
  <si>
    <t>Соединитель трубы водосточной</t>
  </si>
  <si>
    <t xml:space="preserve">Соединитель желоба </t>
  </si>
  <si>
    <t>Соединитель желоба с проклад.</t>
  </si>
  <si>
    <t>Ревизия без решётки</t>
  </si>
  <si>
    <t>Ревизия с решёткой</t>
  </si>
  <si>
    <t>Держатель желоба пласт.</t>
  </si>
  <si>
    <t>Защитная сетка от листвы LEVEX medium (2м)</t>
  </si>
  <si>
    <t>Держатель желоба метал.</t>
  </si>
  <si>
    <t>Держатель желоба метал малый</t>
  </si>
  <si>
    <t>Держатель трубы стальной-L100</t>
  </si>
  <si>
    <t>Держатель трубы стальной-L160</t>
  </si>
  <si>
    <t>Держатель трубы пластик.-L100</t>
  </si>
  <si>
    <t>Держатель трубы стальной-L220</t>
  </si>
  <si>
    <t>Держатель трубы пластик.-L160</t>
  </si>
  <si>
    <t>Держатель трубы пластик.-L220</t>
  </si>
  <si>
    <t>Горло желоба</t>
  </si>
  <si>
    <t>RAL 7024 и RAL 8004 поставляются под заказ</t>
  </si>
  <si>
    <t xml:space="preserve">Желоб Ø90, дл. 3м </t>
  </si>
  <si>
    <t xml:space="preserve">Желоб Ø130, дл. 3м </t>
  </si>
  <si>
    <t>Труба водосточная Ø75, дл. 3м и 4м</t>
  </si>
  <si>
    <t>Труба водосточная Ø100, дл.3м и 4м</t>
  </si>
  <si>
    <t>Угол наружный "Z"  90º</t>
  </si>
  <si>
    <t>Угол наружный "Z" 90º</t>
  </si>
  <si>
    <t>Угол наружный "Z"  135º</t>
  </si>
  <si>
    <t>Угол внутренний "W" 90º</t>
  </si>
  <si>
    <t>Угол внутренний "W" 135º</t>
  </si>
  <si>
    <t>Угол º произвольный (100º -170º)</t>
  </si>
  <si>
    <t>Колено Ø75/60º</t>
  </si>
  <si>
    <t>Колено Ø100/60º</t>
  </si>
  <si>
    <t xml:space="preserve">Тройник редукцион. Ø100/75/60º </t>
  </si>
  <si>
    <t xml:space="preserve">Тройник Ø75/75/60º </t>
  </si>
  <si>
    <t xml:space="preserve">Тройник   Ø100/100/60º </t>
  </si>
  <si>
    <r>
      <t>Колодец ливневой с боковым сливом Ø75/Ø100</t>
    </r>
    <r>
      <rPr>
        <sz val="20"/>
        <rFont val="H"/>
        <charset val="204"/>
      </rPr>
      <t>*</t>
    </r>
  </si>
  <si>
    <r>
      <t>Колодец ливневой с прямым сливом Ø75/Ø100</t>
    </r>
    <r>
      <rPr>
        <sz val="20"/>
        <rFont val="H"/>
        <charset val="204"/>
      </rPr>
      <t>*</t>
    </r>
  </si>
  <si>
    <r>
      <t>Отвод для сбора воды Ø75</t>
    </r>
    <r>
      <rPr>
        <sz val="20"/>
        <rFont val="H"/>
        <charset val="204"/>
      </rPr>
      <t>**</t>
    </r>
  </si>
  <si>
    <r>
      <t>Отвод для сбора воды Ø100</t>
    </r>
    <r>
      <rPr>
        <sz val="20"/>
        <rFont val="H"/>
        <charset val="204"/>
      </rPr>
      <t>**</t>
    </r>
  </si>
  <si>
    <t xml:space="preserve">Колено º произвольный </t>
  </si>
  <si>
    <t>Тройник º произвольный</t>
  </si>
  <si>
    <t>Система 90/75</t>
  </si>
  <si>
    <t>Система 130/100</t>
  </si>
  <si>
    <t xml:space="preserve">
</t>
  </si>
  <si>
    <r>
      <rPr>
        <sz val="11"/>
        <rFont val="Arial"/>
        <family val="2"/>
        <charset val="204"/>
      </rPr>
      <t xml:space="preserve">** Элемент производится в коричневом RAL 8017 и белом цвете RAL 9016  </t>
    </r>
    <r>
      <rPr>
        <sz val="11"/>
        <rFont val="H"/>
        <charset val="204"/>
      </rPr>
      <t xml:space="preserve">
</t>
    </r>
  </si>
  <si>
    <r>
      <rPr>
        <sz val="11"/>
        <rFont val="Arial"/>
        <family val="2"/>
        <charset val="204"/>
      </rPr>
      <t xml:space="preserve">* Элементы производятся в коричневом и сером цвете </t>
    </r>
    <r>
      <rPr>
        <sz val="11"/>
        <rFont val="H"/>
        <charset val="204"/>
      </rPr>
      <t xml:space="preserve"> 
</t>
    </r>
  </si>
  <si>
    <r>
      <rPr>
        <b/>
        <sz val="11"/>
        <color rgb="FF002060"/>
        <rFont val="H"/>
        <charset val="204"/>
      </rPr>
      <t xml:space="preserve">10 лет </t>
    </r>
    <r>
      <rPr>
        <b/>
        <sz val="11"/>
        <rFont val="H"/>
        <charset val="204"/>
      </rPr>
      <t>гарантии на водосточную систему Profil</t>
    </r>
  </si>
  <si>
    <r>
      <t xml:space="preserve">Прайс актуальный с </t>
    </r>
    <r>
      <rPr>
        <b/>
        <i/>
        <sz val="11"/>
        <color rgb="FFFF0000"/>
        <rFont val="Arial"/>
        <family val="2"/>
        <charset val="204"/>
      </rPr>
      <t>18.04.2016</t>
    </r>
  </si>
  <si>
    <t>Цены указаны    с учетом НДС</t>
  </si>
  <si>
    <t>Цена розничная, Евро (29,5)</t>
  </si>
  <si>
    <t xml:space="preserve">Цена розничная, Евро (29,5)        </t>
  </si>
  <si>
    <t xml:space="preserve">Белая Церковь                                         ул. Январскогопрорыва, 95                                                    тел: (067) 399 20 69; (097) 120 81 28                                                                                                                                            E-mail: olegshim4enko@yandex.ru     </t>
  </si>
</sst>
</file>

<file path=xl/styles.xml><?xml version="1.0" encoding="utf-8"?>
<styleSheet xmlns="http://schemas.openxmlformats.org/spreadsheetml/2006/main">
  <numFmts count="2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.00\ _z_ł_-;\-* #,##0.00\ _z_ł_-;_-* &quot;-&quot;??\ _z_ł_-;_-@_-"/>
    <numFmt numFmtId="166" formatCode="#,##0.00;\-#,##0.00;\-"/>
    <numFmt numFmtId="167" formatCode="#,##0.00_ ;[Red]\-#,##0.00;\-"/>
    <numFmt numFmtId="168" formatCode="#,##0.00\ ;[Red]\-#,##0.00\ "/>
    <numFmt numFmtId="169" formatCode="d/m/yy"/>
    <numFmt numFmtId="170" formatCode="0.0000%"/>
    <numFmt numFmtId="171" formatCode="_ &quot;CHF&quot;\ * #,##0.00_ ;_ &quot;CHF&quot;\ * \-#,##0.00_ ;_ &quot;CHF&quot;\ * &quot;-&quot;??_ ;_ @_ 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d/m"/>
    <numFmt numFmtId="177" formatCode="_-* #,##0.00\ _€_-;\-* #,##0.00\ _€_-;_-* &quot;-&quot;??\ _€_-;_-@_-"/>
    <numFmt numFmtId="178" formatCode="_-* #,##0.00\ _D_M_-;\-* #,##0.00\ _D_M_-;_-* &quot;-&quot;??\ _D_M_-;_-@_-"/>
    <numFmt numFmtId="179" formatCode="_-* #,##0.00\ &quot;€&quot;_-;\-* #,##0.00\ &quot;€&quot;_-;_-* &quot;-&quot;??\ &quot;€&quot;_-;_-@_-"/>
    <numFmt numFmtId="180" formatCode="[&gt;0.0001]#,##0\ ;[&lt;-0.0001]\-#,##0\ ;[Blue]\ \o\k\!\ \ "/>
    <numFmt numFmtId="181" formatCode="_-* #,##0_-;\-* #,##0_-;_-* &quot;-&quot;_-;_-@_-"/>
    <numFmt numFmtId="182" formatCode="_-* #,##0.00_-;\-* #,##0.00_-;_-* &quot;-&quot;??_-;_-@_-"/>
    <numFmt numFmtId="183" formatCode="#,##0\ &quot;€&quot;"/>
    <numFmt numFmtId="184" formatCode="#,##0\ ;[Red]\-#,##0\ ;[Blue]\-\ "/>
    <numFmt numFmtId="185" formatCode="_-&quot;L.&quot;\ * #,##0_-;\-&quot;L.&quot;\ * #,##0_-;_-&quot;L.&quot;\ * &quot;-&quot;_-;_-@_-"/>
    <numFmt numFmtId="186" formatCode="_-&quot;L.&quot;\ * #,##0.00_-;\-&quot;L.&quot;\ * #,##0.00_-;_-&quot;L.&quot;\ * &quot;-&quot;??_-;_-@_-"/>
    <numFmt numFmtId="187" formatCode="0;&quot;-&quot;0;"/>
  </numFmts>
  <fonts count="7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H"/>
      <charset val="204"/>
    </font>
    <font>
      <sz val="11"/>
      <name val="H"/>
      <charset val="204"/>
    </font>
    <font>
      <sz val="11"/>
      <color indexed="30"/>
      <name val="H"/>
      <charset val="204"/>
    </font>
    <font>
      <b/>
      <sz val="11"/>
      <color indexed="8"/>
      <name val="H"/>
      <charset val="204"/>
    </font>
    <font>
      <sz val="20"/>
      <name val="H"/>
      <charset val="204"/>
    </font>
    <font>
      <b/>
      <sz val="11"/>
      <name val="Arial Black"/>
      <family val="2"/>
      <charset val="204"/>
    </font>
    <font>
      <b/>
      <sz val="11"/>
      <color rgb="FFC00000"/>
      <name val="Arial Black"/>
      <family val="2"/>
      <charset val="204"/>
    </font>
    <font>
      <u/>
      <sz val="10"/>
      <color indexed="12"/>
      <name val="Arial Cyr"/>
      <charset val="204"/>
    </font>
    <font>
      <sz val="11"/>
      <name val="Arial"/>
      <family val="2"/>
      <charset val="204"/>
    </font>
    <font>
      <b/>
      <sz val="11"/>
      <color rgb="FF002060"/>
      <name val="H"/>
      <charset val="204"/>
    </font>
    <font>
      <i/>
      <sz val="1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 Cyr"/>
      <charset val="204"/>
    </font>
    <font>
      <sz val="10"/>
      <name val="Helv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E"/>
      <charset val="238"/>
    </font>
    <font>
      <i/>
      <sz val="11"/>
      <color indexed="23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04"/>
    </font>
    <font>
      <u/>
      <sz val="7.7"/>
      <color theme="10"/>
      <name val="Calibri"/>
      <family val="2"/>
      <charset val="204"/>
    </font>
    <font>
      <sz val="10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Braas Univers"/>
    </font>
    <font>
      <b/>
      <sz val="8"/>
      <name val="Arial"/>
      <family val="2"/>
    </font>
    <font>
      <sz val="10"/>
      <name val="Times New Roman"/>
      <family val="1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Times New Roman"/>
      <family val="1"/>
      <charset val="238"/>
    </font>
    <font>
      <sz val="11"/>
      <color indexed="60"/>
      <name val="Calibri"/>
      <family val="2"/>
    </font>
    <font>
      <sz val="8"/>
      <color indexed="8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1"/>
      <color indexed="20"/>
      <name val="Calibri"/>
      <family val="2"/>
    </font>
    <font>
      <b/>
      <u/>
      <sz val="14"/>
      <name val="Braas Univers"/>
    </font>
    <font>
      <b/>
      <sz val="14"/>
      <name val="Braas Univers"/>
    </font>
    <font>
      <b/>
      <sz val="12"/>
      <name val="Braas Univers"/>
    </font>
    <font>
      <b/>
      <sz val="10"/>
      <name val="Braas Univers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zcionka tekstu podstawowego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39"/>
      </top>
      <bottom style="double">
        <color indexed="3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9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9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0" borderId="0"/>
    <xf numFmtId="4" fontId="24" fillId="18" borderId="8" applyNumberFormat="0" applyProtection="0">
      <alignment vertical="center"/>
    </xf>
    <xf numFmtId="4" fontId="25" fillId="18" borderId="8" applyNumberFormat="0" applyProtection="0">
      <alignment vertical="center"/>
    </xf>
    <xf numFmtId="4" fontId="24" fillId="18" borderId="8" applyNumberFormat="0" applyProtection="0">
      <alignment horizontal="left" vertical="center" indent="1"/>
    </xf>
    <xf numFmtId="0" fontId="24" fillId="18" borderId="8" applyNumberFormat="0" applyProtection="0">
      <alignment horizontal="left" vertical="top" indent="1"/>
    </xf>
    <xf numFmtId="4" fontId="24" fillId="19" borderId="0" applyNumberFormat="0" applyProtection="0">
      <alignment horizontal="left" vertical="center" indent="1"/>
    </xf>
    <xf numFmtId="4" fontId="26" fillId="20" borderId="8" applyNumberFormat="0" applyProtection="0">
      <alignment horizontal="right" vertical="center"/>
    </xf>
    <xf numFmtId="4" fontId="26" fillId="21" borderId="8" applyNumberFormat="0" applyProtection="0">
      <alignment horizontal="right" vertical="center"/>
    </xf>
    <xf numFmtId="4" fontId="26" fillId="22" borderId="8" applyNumberFormat="0" applyProtection="0">
      <alignment horizontal="right" vertical="center"/>
    </xf>
    <xf numFmtId="4" fontId="26" fillId="23" borderId="8" applyNumberFormat="0" applyProtection="0">
      <alignment horizontal="right" vertical="center"/>
    </xf>
    <xf numFmtId="4" fontId="26" fillId="24" borderId="8" applyNumberFormat="0" applyProtection="0">
      <alignment horizontal="right" vertical="center"/>
    </xf>
    <xf numFmtId="4" fontId="26" fillId="25" borderId="8" applyNumberFormat="0" applyProtection="0">
      <alignment horizontal="right" vertical="center"/>
    </xf>
    <xf numFmtId="4" fontId="26" fillId="26" borderId="8" applyNumberFormat="0" applyProtection="0">
      <alignment horizontal="right" vertical="center"/>
    </xf>
    <xf numFmtId="4" fontId="26" fillId="27" borderId="8" applyNumberFormat="0" applyProtection="0">
      <alignment horizontal="right" vertical="center"/>
    </xf>
    <xf numFmtId="4" fontId="26" fillId="28" borderId="8" applyNumberFormat="0" applyProtection="0">
      <alignment horizontal="right" vertical="center"/>
    </xf>
    <xf numFmtId="4" fontId="24" fillId="29" borderId="9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19" borderId="8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19" borderId="0" applyNumberFormat="0" applyProtection="0">
      <alignment horizontal="left" vertical="center" indent="1"/>
    </xf>
    <xf numFmtId="0" fontId="18" fillId="31" borderId="8" applyNumberFormat="0" applyProtection="0">
      <alignment horizontal="left" vertical="center" indent="1"/>
    </xf>
    <xf numFmtId="0" fontId="18" fillId="31" borderId="8" applyNumberFormat="0" applyProtection="0">
      <alignment horizontal="left" vertical="top" indent="1"/>
    </xf>
    <xf numFmtId="0" fontId="18" fillId="19" borderId="8" applyNumberFormat="0" applyProtection="0">
      <alignment horizontal="left" vertical="center" indent="1"/>
    </xf>
    <xf numFmtId="0" fontId="18" fillId="19" borderId="8" applyNumberFormat="0" applyProtection="0">
      <alignment horizontal="left" vertical="top" indent="1"/>
    </xf>
    <xf numFmtId="0" fontId="18" fillId="32" borderId="8" applyNumberFormat="0" applyProtection="0">
      <alignment horizontal="left" vertical="center" indent="1"/>
    </xf>
    <xf numFmtId="0" fontId="18" fillId="32" borderId="8" applyNumberFormat="0" applyProtection="0">
      <alignment horizontal="left" vertical="top" indent="1"/>
    </xf>
    <xf numFmtId="0" fontId="18" fillId="30" borderId="8" applyNumberFormat="0" applyProtection="0">
      <alignment horizontal="left" vertical="center" indent="1"/>
    </xf>
    <xf numFmtId="0" fontId="18" fillId="30" borderId="8" applyNumberFormat="0" applyProtection="0">
      <alignment horizontal="left" vertical="top" indent="1"/>
    </xf>
    <xf numFmtId="0" fontId="18" fillId="33" borderId="1" applyNumberFormat="0">
      <protection locked="0"/>
    </xf>
    <xf numFmtId="4" fontId="26" fillId="34" borderId="8" applyNumberFormat="0" applyProtection="0">
      <alignment vertical="center"/>
    </xf>
    <xf numFmtId="4" fontId="29" fillId="34" borderId="8" applyNumberFormat="0" applyProtection="0">
      <alignment vertical="center"/>
    </xf>
    <xf numFmtId="4" fontId="26" fillId="34" borderId="8" applyNumberFormat="0" applyProtection="0">
      <alignment horizontal="left" vertical="center" indent="1"/>
    </xf>
    <xf numFmtId="0" fontId="26" fillId="34" borderId="8" applyNumberFormat="0" applyProtection="0">
      <alignment horizontal="left" vertical="top" indent="1"/>
    </xf>
    <xf numFmtId="4" fontId="26" fillId="30" borderId="8" applyNumberFormat="0" applyProtection="0">
      <alignment horizontal="right" vertical="center"/>
    </xf>
    <xf numFmtId="4" fontId="29" fillId="30" borderId="8" applyNumberFormat="0" applyProtection="0">
      <alignment horizontal="right" vertical="center"/>
    </xf>
    <xf numFmtId="4" fontId="26" fillId="19" borderId="8" applyNumberFormat="0" applyProtection="0">
      <alignment horizontal="left" vertical="center" indent="1"/>
    </xf>
    <xf numFmtId="0" fontId="26" fillId="19" borderId="8" applyNumberFormat="0" applyProtection="0">
      <alignment horizontal="left" vertical="top" indent="1"/>
    </xf>
    <xf numFmtId="4" fontId="30" fillId="35" borderId="0" applyNumberFormat="0" applyProtection="0">
      <alignment horizontal="left" vertical="center" indent="1"/>
    </xf>
    <xf numFmtId="4" fontId="31" fillId="30" borderId="8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  <xf numFmtId="0" fontId="34" fillId="0" borderId="0"/>
    <xf numFmtId="164" fontId="18" fillId="0" borderId="0" applyFont="0" applyFill="0" applyBorder="0" applyAlignment="0" applyProtection="0"/>
    <xf numFmtId="0" fontId="35" fillId="0" borderId="0"/>
    <xf numFmtId="0" fontId="18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20" fillId="0" borderId="0"/>
    <xf numFmtId="0" fontId="15" fillId="0" borderId="0"/>
    <xf numFmtId="0" fontId="36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3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 applyNumberFormat="0" applyFill="0" applyBorder="0" applyAlignment="0" applyProtection="0"/>
    <xf numFmtId="0" fontId="3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2" fillId="0" borderId="0">
      <alignment horizontal="center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8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8" fillId="0" borderId="0"/>
    <xf numFmtId="0" fontId="18" fillId="0" borderId="0"/>
    <xf numFmtId="0" fontId="35" fillId="38" borderId="0"/>
    <xf numFmtId="0" fontId="43" fillId="38" borderId="0"/>
    <xf numFmtId="0" fontId="44" fillId="38" borderId="0"/>
    <xf numFmtId="0" fontId="45" fillId="38" borderId="0"/>
    <xf numFmtId="0" fontId="46" fillId="38" borderId="0"/>
    <xf numFmtId="0" fontId="47" fillId="38" borderId="0"/>
    <xf numFmtId="0" fontId="48" fillId="38" borderId="0"/>
    <xf numFmtId="166" fontId="49" fillId="0" borderId="0"/>
    <xf numFmtId="167" fontId="49" fillId="39" borderId="22"/>
    <xf numFmtId="168" fontId="35" fillId="39" borderId="22"/>
    <xf numFmtId="167" fontId="49" fillId="39" borderId="22"/>
    <xf numFmtId="167" fontId="49" fillId="39" borderId="22"/>
    <xf numFmtId="169" fontId="35" fillId="39" borderId="22"/>
    <xf numFmtId="170" fontId="35" fillId="39" borderId="22"/>
    <xf numFmtId="171" fontId="35" fillId="39" borderId="22"/>
    <xf numFmtId="170" fontId="35" fillId="39" borderId="22"/>
    <xf numFmtId="171" fontId="35" fillId="39" borderId="22"/>
    <xf numFmtId="170" fontId="35" fillId="39" borderId="22"/>
    <xf numFmtId="171" fontId="35" fillId="39" borderId="22"/>
    <xf numFmtId="167" fontId="49" fillId="39" borderId="22"/>
    <xf numFmtId="167" fontId="49" fillId="39" borderId="22"/>
    <xf numFmtId="167" fontId="49" fillId="39" borderId="22"/>
    <xf numFmtId="169" fontId="35" fillId="39" borderId="22"/>
    <xf numFmtId="169" fontId="35" fillId="39" borderId="22"/>
    <xf numFmtId="167" fontId="49" fillId="39" borderId="22"/>
    <xf numFmtId="0" fontId="44" fillId="39" borderId="0"/>
    <xf numFmtId="0" fontId="35" fillId="38" borderId="0"/>
    <xf numFmtId="0" fontId="43" fillId="38" borderId="0"/>
    <xf numFmtId="0" fontId="44" fillId="38" borderId="0"/>
    <xf numFmtId="0" fontId="49" fillId="38" borderId="0"/>
    <xf numFmtId="0" fontId="46" fillId="38" borderId="0"/>
    <xf numFmtId="0" fontId="47" fillId="38" borderId="0"/>
    <xf numFmtId="0" fontId="48" fillId="38" borderId="0"/>
    <xf numFmtId="0" fontId="20" fillId="40" borderId="0" applyNumberFormat="0" applyBorder="0" applyAlignment="0" applyProtection="0"/>
    <xf numFmtId="0" fontId="20" fillId="2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32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0" fillId="23" borderId="0" applyNumberFormat="0" applyBorder="0" applyAlignment="0" applyProtection="0"/>
    <xf numFmtId="0" fontId="2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8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24" borderId="0" applyNumberFormat="0" applyBorder="0" applyAlignment="0" applyProtection="0"/>
    <xf numFmtId="0" fontId="21" fillId="4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25" borderId="0" applyNumberFormat="0" applyBorder="0" applyAlignment="0" applyProtection="0"/>
    <xf numFmtId="0" fontId="50" fillId="49" borderId="23" applyNumberFormat="0" applyAlignment="0" applyProtection="0"/>
    <xf numFmtId="0" fontId="51" fillId="49" borderId="24" applyNumberFormat="0" applyAlignment="0" applyProtection="0"/>
    <xf numFmtId="172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35" fillId="0" borderId="0" applyNumberFormat="0" applyProtection="0"/>
    <xf numFmtId="22" fontId="35" fillId="0" borderId="0"/>
    <xf numFmtId="4" fontId="52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53" fillId="50" borderId="25" applyNumberFormat="0" applyFont="0" applyFill="0" applyAlignment="0">
      <alignment horizontal="center" wrapText="1"/>
    </xf>
    <xf numFmtId="165" fontId="2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55" fillId="44" borderId="24" applyNumberFormat="0" applyAlignment="0" applyProtection="0"/>
    <xf numFmtId="0" fontId="22" fillId="0" borderId="26" applyNumberFormat="0" applyFill="0" applyAlignment="0" applyProtection="0"/>
    <xf numFmtId="0" fontId="56" fillId="0" borderId="0" applyNumberFormat="0" applyFill="0" applyBorder="0" applyAlignment="0" applyProtection="0"/>
    <xf numFmtId="179" fontId="52" fillId="0" borderId="0" applyFont="0" applyFill="0" applyBorder="0" applyAlignment="0" applyProtection="0"/>
    <xf numFmtId="0" fontId="57" fillId="41" borderId="0" applyNumberFormat="0" applyBorder="0" applyAlignment="0" applyProtection="0"/>
    <xf numFmtId="180" fontId="52" fillId="0" borderId="27" applyFont="0" applyFill="0" applyProtection="0">
      <alignment horizontal="right" vertical="center"/>
    </xf>
    <xf numFmtId="181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3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0" fontId="59" fillId="18" borderId="0" applyNumberFormat="0" applyBorder="0" applyAlignment="0" applyProtection="0"/>
    <xf numFmtId="0" fontId="35" fillId="0" borderId="0" applyFont="0" applyFill="0" applyBorder="0" applyAlignment="0" applyProtection="0"/>
    <xf numFmtId="0" fontId="35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35" fillId="0" borderId="0"/>
    <xf numFmtId="0" fontId="20" fillId="34" borderId="28" applyNumberFormat="0" applyFont="0" applyAlignment="0" applyProtection="0"/>
    <xf numFmtId="9" fontId="2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83" fontId="35" fillId="37" borderId="0">
      <alignment horizontal="left" wrapText="1"/>
    </xf>
    <xf numFmtId="4" fontId="25" fillId="36" borderId="8" applyNumberFormat="0" applyProtection="0">
      <alignment vertical="center"/>
    </xf>
    <xf numFmtId="4" fontId="24" fillId="36" borderId="8" applyNumberFormat="0" applyProtection="0">
      <alignment horizontal="left" vertical="center" indent="1"/>
    </xf>
    <xf numFmtId="0" fontId="24" fillId="36" borderId="8" applyNumberFormat="0" applyProtection="0">
      <alignment horizontal="left" vertical="top" indent="1"/>
    </xf>
    <xf numFmtId="4" fontId="24" fillId="51" borderId="0" applyNumberFormat="0" applyProtection="0">
      <alignment horizontal="left" vertical="center" indent="1"/>
    </xf>
    <xf numFmtId="0" fontId="18" fillId="0" borderId="0"/>
    <xf numFmtId="4" fontId="61" fillId="52" borderId="0" applyNumberFormat="0" applyProtection="0">
      <alignment horizontal="left" vertical="center" indent="1"/>
    </xf>
    <xf numFmtId="4" fontId="62" fillId="30" borderId="0" applyNumberFormat="0" applyProtection="0">
      <alignment horizontal="left" vertical="center" indent="1"/>
    </xf>
    <xf numFmtId="4" fontId="62" fillId="51" borderId="0" applyNumberFormat="0" applyProtection="0">
      <alignment horizontal="left" vertical="center" indent="1"/>
    </xf>
    <xf numFmtId="0" fontId="35" fillId="52" borderId="8" applyNumberFormat="0" applyProtection="0">
      <alignment horizontal="left" vertical="center" indent="1"/>
    </xf>
    <xf numFmtId="0" fontId="35" fillId="52" borderId="8" applyNumberFormat="0" applyProtection="0">
      <alignment horizontal="left" vertical="top" indent="1"/>
    </xf>
    <xf numFmtId="0" fontId="35" fillId="51" borderId="8" applyNumberFormat="0" applyProtection="0">
      <alignment horizontal="left" vertical="center" indent="1"/>
    </xf>
    <xf numFmtId="0" fontId="35" fillId="51" borderId="8" applyNumberFormat="0" applyProtection="0">
      <alignment horizontal="left" vertical="top" indent="1"/>
    </xf>
    <xf numFmtId="0" fontId="35" fillId="53" borderId="8" applyNumberFormat="0" applyProtection="0">
      <alignment horizontal="left" vertical="center" indent="1"/>
    </xf>
    <xf numFmtId="0" fontId="35" fillId="53" borderId="8" applyNumberFormat="0" applyProtection="0">
      <alignment horizontal="left" vertical="top" indent="1"/>
    </xf>
    <xf numFmtId="0" fontId="35" fillId="37" borderId="8" applyNumberFormat="0" applyProtection="0">
      <alignment horizontal="left" vertical="center" indent="1"/>
    </xf>
    <xf numFmtId="0" fontId="35" fillId="37" borderId="8" applyNumberFormat="0" applyProtection="0">
      <alignment horizontal="left" vertical="top" indent="1"/>
    </xf>
    <xf numFmtId="4" fontId="26" fillId="39" borderId="8" applyNumberFormat="0" applyProtection="0">
      <alignment vertical="center"/>
    </xf>
    <xf numFmtId="4" fontId="29" fillId="39" borderId="8" applyNumberFormat="0" applyProtection="0">
      <alignment vertical="center"/>
    </xf>
    <xf numFmtId="4" fontId="26" fillId="39" borderId="8" applyNumberFormat="0" applyProtection="0">
      <alignment horizontal="left" vertical="center" indent="1"/>
    </xf>
    <xf numFmtId="0" fontId="26" fillId="39" borderId="8" applyNumberFormat="0" applyProtection="0">
      <alignment horizontal="left" vertical="top" indent="1"/>
    </xf>
    <xf numFmtId="0" fontId="26" fillId="51" borderId="8" applyNumberFormat="0" applyProtection="0">
      <alignment horizontal="left" vertical="top" indent="1"/>
    </xf>
    <xf numFmtId="4" fontId="63" fillId="35" borderId="0" applyNumberFormat="0" applyProtection="0">
      <alignment horizontal="left" vertical="center" indent="1"/>
    </xf>
    <xf numFmtId="0" fontId="18" fillId="0" borderId="0"/>
    <xf numFmtId="0" fontId="64" fillId="20" borderId="0" applyNumberFormat="0" applyBorder="0" applyAlignment="0" applyProtection="0"/>
    <xf numFmtId="0" fontId="65" fillId="0" borderId="0" applyNumberFormat="0" applyFill="0" applyBorder="0" applyAlignment="0" applyProtection="0">
      <alignment horizontal="centerContinuous"/>
    </xf>
    <xf numFmtId="0" fontId="66" fillId="0" borderId="0" applyNumberFormat="0" applyFill="0" applyBorder="0" applyAlignment="0" applyProtection="0"/>
    <xf numFmtId="0" fontId="35" fillId="0" borderId="0"/>
    <xf numFmtId="184" fontId="43" fillId="0" borderId="29" applyFill="0">
      <alignment vertical="center"/>
    </xf>
    <xf numFmtId="0" fontId="67" fillId="0" borderId="0" applyNumberFormat="0" applyFill="0" applyBorder="0" applyAlignment="0" applyProtection="0">
      <alignment horizontal="centerContinuous"/>
    </xf>
    <xf numFmtId="0" fontId="68" fillId="0" borderId="0" applyNumberFormat="0" applyFill="0" applyBorder="0" applyProtection="0">
      <alignment horizontal="center" vertical="center"/>
    </xf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71" fillId="0" borderId="31" applyNumberFormat="0" applyFill="0" applyAlignment="0" applyProtection="0"/>
    <xf numFmtId="0" fontId="72" fillId="0" borderId="32" applyNumberFormat="0" applyFill="0" applyAlignment="0" applyProtection="0"/>
    <xf numFmtId="0" fontId="72" fillId="0" borderId="0" applyNumberFormat="0" applyFill="0" applyBorder="0" applyAlignment="0" applyProtection="0"/>
    <xf numFmtId="0" fontId="53" fillId="50" borderId="0">
      <alignment horizontal="center" wrapText="1"/>
    </xf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6" fillId="51" borderId="8" applyNumberFormat="0" applyFont="0" applyFill="0" applyBorder="0">
      <alignment horizontal="left" vertical="top" indent="1"/>
    </xf>
    <xf numFmtId="0" fontId="73" fillId="0" borderId="33" applyNumberFormat="0" applyFill="0" applyAlignment="0" applyProtection="0"/>
    <xf numFmtId="187" fontId="49" fillId="0" borderId="7" applyBorder="0"/>
    <xf numFmtId="3" fontId="35" fillId="37" borderId="21">
      <alignment horizontal="left" wrapText="1"/>
    </xf>
    <xf numFmtId="0" fontId="74" fillId="0" borderId="0" applyNumberFormat="0" applyFill="0" applyBorder="0" applyAlignment="0" applyProtection="0"/>
    <xf numFmtId="0" fontId="75" fillId="54" borderId="34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7" fontId="49" fillId="0" borderId="36" applyBorder="0"/>
    <xf numFmtId="0" fontId="18" fillId="0" borderId="0"/>
    <xf numFmtId="164" fontId="18" fillId="0" borderId="0" applyFont="0" applyFill="0" applyBorder="0" applyAlignment="0" applyProtection="0"/>
    <xf numFmtId="187" fontId="49" fillId="0" borderId="36" applyBorder="0"/>
    <xf numFmtId="187" fontId="49" fillId="0" borderId="36" applyBorder="0"/>
    <xf numFmtId="0" fontId="18" fillId="0" borderId="0"/>
    <xf numFmtId="187" fontId="49" fillId="0" borderId="36" applyBorder="0"/>
  </cellStyleXfs>
  <cellXfs count="54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2" fontId="3" fillId="3" borderId="18" xfId="266" applyNumberFormat="1" applyFont="1" applyFill="1" applyBorder="1" applyAlignment="1">
      <alignment horizontal="center" vertical="center"/>
    </xf>
    <xf numFmtId="2" fontId="3" fillId="3" borderId="19" xfId="266" applyNumberFormat="1" applyFont="1" applyFill="1" applyBorder="1" applyAlignment="1">
      <alignment horizontal="center" vertical="center"/>
    </xf>
    <xf numFmtId="2" fontId="3" fillId="3" borderId="20" xfId="266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2" fontId="3" fillId="3" borderId="3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2" fontId="3" fillId="3" borderId="18" xfId="266" applyNumberFormat="1" applyFont="1" applyFill="1" applyBorder="1" applyAlignment="1">
      <alignment horizontal="center" vertical="center"/>
    </xf>
    <xf numFmtId="2" fontId="3" fillId="3" borderId="35" xfId="266" applyNumberFormat="1" applyFont="1" applyFill="1" applyBorder="1" applyAlignment="1">
      <alignment horizontal="center" vertical="center"/>
    </xf>
    <xf numFmtId="2" fontId="3" fillId="3" borderId="19" xfId="266" applyNumberFormat="1" applyFont="1" applyFill="1" applyBorder="1" applyAlignment="1">
      <alignment horizontal="center" vertical="center"/>
    </xf>
    <xf numFmtId="2" fontId="4" fillId="3" borderId="19" xfId="1" applyNumberFormat="1" applyFont="1" applyFill="1" applyBorder="1" applyAlignment="1">
      <alignment horizontal="center" vertical="center"/>
    </xf>
    <xf numFmtId="2" fontId="3" fillId="3" borderId="19" xfId="1" applyNumberFormat="1" applyFont="1" applyFill="1" applyBorder="1" applyAlignment="1">
      <alignment horizontal="center" vertical="center"/>
    </xf>
    <xf numFmtId="2" fontId="3" fillId="3" borderId="20" xfId="1" applyNumberFormat="1" applyFont="1" applyFill="1" applyBorder="1" applyAlignment="1">
      <alignment horizontal="center" vertical="center"/>
    </xf>
    <xf numFmtId="2" fontId="3" fillId="3" borderId="35" xfId="266" applyNumberFormat="1" applyFont="1" applyFill="1" applyBorder="1" applyAlignment="1">
      <alignment horizontal="center" vertical="center"/>
    </xf>
    <xf numFmtId="2" fontId="3" fillId="3" borderId="19" xfId="266" applyNumberFormat="1" applyFont="1" applyFill="1" applyBorder="1" applyAlignment="1">
      <alignment horizontal="center" vertical="center"/>
    </xf>
    <xf numFmtId="2" fontId="4" fillId="3" borderId="19" xfId="1" applyNumberFormat="1" applyFont="1" applyFill="1" applyBorder="1" applyAlignment="1">
      <alignment horizontal="center" vertical="center"/>
    </xf>
    <xf numFmtId="2" fontId="3" fillId="3" borderId="19" xfId="1" applyNumberFormat="1" applyFont="1" applyFill="1" applyBorder="1" applyAlignment="1">
      <alignment horizontal="center" vertical="center"/>
    </xf>
    <xf numFmtId="2" fontId="3" fillId="3" borderId="20" xfId="1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29">
    <cellStyle name="_Column1" xfId="269"/>
    <cellStyle name="_Column2" xfId="270"/>
    <cellStyle name="_Column3" xfId="271"/>
    <cellStyle name="_Column4" xfId="272"/>
    <cellStyle name="_Column5" xfId="273"/>
    <cellStyle name="_Column6" xfId="274"/>
    <cellStyle name="_Column7" xfId="275"/>
    <cellStyle name="_Data" xfId="276"/>
    <cellStyle name="_Data_2 P&amp;L_retrieve" xfId="277"/>
    <cellStyle name="_Data_Budget2005 Baseline Austria" xfId="278"/>
    <cellStyle name="_Data_EBITDA &amp; Sales Overview IP" xfId="279"/>
    <cellStyle name="_Data_Financials_Italy_Bud10_v02_value" xfId="280"/>
    <cellStyle name="_Data_Fixed costs variation analysis Act04-RP205-Bud06 (graphic)" xfId="281"/>
    <cellStyle name="_Data_Hyperion" xfId="282"/>
    <cellStyle name="_Data_Hyperion_Budget2005 Baseline Austria" xfId="283"/>
    <cellStyle name="_Data_Hyperion11" xfId="284"/>
    <cellStyle name="_Data_Hyperion11_Budget2005 Baseline Austria" xfId="285"/>
    <cellStyle name="_Data_Legal_Konsolidierung" xfId="286"/>
    <cellStyle name="_Data_Legal_Konsolidierung_Budget2005 Baseline Austria" xfId="287"/>
    <cellStyle name="_Data_Market figures" xfId="288"/>
    <cellStyle name="_Data_P&amp;L BUs_v01" xfId="289"/>
    <cellStyle name="_Data_P&amp;L IP_v01" xfId="290"/>
    <cellStyle name="_Data_Product Line Analysis - Business Line  - Dec" xfId="291"/>
    <cellStyle name="_Data_Product Line Analysis - Italy  - Dec" xfId="292"/>
    <cellStyle name="_Data_Strategic Review 2004_France" xfId="293"/>
    <cellStyle name="_Header" xfId="294"/>
    <cellStyle name="_Row1" xfId="295"/>
    <cellStyle name="_Row2" xfId="296"/>
    <cellStyle name="_Row3" xfId="297"/>
    <cellStyle name="_Row4" xfId="298"/>
    <cellStyle name="_Row5" xfId="299"/>
    <cellStyle name="_Row6" xfId="300"/>
    <cellStyle name="_Row7" xfId="301"/>
    <cellStyle name="0,0_x000d_&#10;NA_x000d_&#10;" xfId="5"/>
    <cellStyle name="0,0_x000d_&#10;NA_x000d_&#10; 2" xfId="256"/>
    <cellStyle name="0,0_x000d_&#10;NA_x000d_&#10; 3" xfId="255"/>
    <cellStyle name="20% - Akzent1" xfId="302"/>
    <cellStyle name="20% - Akzent2" xfId="303"/>
    <cellStyle name="20% - Akzent3" xfId="304"/>
    <cellStyle name="20% - Akzent4" xfId="305"/>
    <cellStyle name="20% - Akzent5" xfId="306"/>
    <cellStyle name="20% - Akzent6" xfId="307"/>
    <cellStyle name="40% - Akzent1" xfId="308"/>
    <cellStyle name="40% - Akzent2" xfId="309"/>
    <cellStyle name="40% - Akzent3" xfId="310"/>
    <cellStyle name="40% - Akzent4" xfId="311"/>
    <cellStyle name="40% - Akzent5" xfId="312"/>
    <cellStyle name="40% - Akzent6" xfId="313"/>
    <cellStyle name="60% - Akzent1" xfId="314"/>
    <cellStyle name="60% - Akzent2" xfId="315"/>
    <cellStyle name="60% - Akzent3" xfId="316"/>
    <cellStyle name="60% - Akzent4" xfId="317"/>
    <cellStyle name="60% - Akzent5" xfId="318"/>
    <cellStyle name="60% - Akzent6" xfId="319"/>
    <cellStyle name="Accent1 - 20%" xfId="6"/>
    <cellStyle name="Accent1 - 40%" xfId="7"/>
    <cellStyle name="Accent1 - 60%" xfId="8"/>
    <cellStyle name="Accent2 - 20%" xfId="9"/>
    <cellStyle name="Accent2 - 40%" xfId="10"/>
    <cellStyle name="Accent2 - 60%" xfId="11"/>
    <cellStyle name="Accent3 - 20%" xfId="12"/>
    <cellStyle name="Accent3 - 40%" xfId="13"/>
    <cellStyle name="Accent3 - 60%" xfId="14"/>
    <cellStyle name="Accent4 - 20%" xfId="15"/>
    <cellStyle name="Accent4 - 40%" xfId="16"/>
    <cellStyle name="Accent4 - 60%" xfId="17"/>
    <cellStyle name="Accent5 - 20%" xfId="18"/>
    <cellStyle name="Accent5 - 40%" xfId="19"/>
    <cellStyle name="Accent5 - 60%" xfId="20"/>
    <cellStyle name="Accent6 - 20%" xfId="21"/>
    <cellStyle name="Accent6 - 40%" xfId="22"/>
    <cellStyle name="Accent6 - 60%" xfId="23"/>
    <cellStyle name="Akzent1" xfId="320"/>
    <cellStyle name="Akzent2" xfId="321"/>
    <cellStyle name="Akzent3" xfId="322"/>
    <cellStyle name="Akzent4" xfId="323"/>
    <cellStyle name="Akzent5" xfId="324"/>
    <cellStyle name="Akzent6" xfId="325"/>
    <cellStyle name="Ausgabe" xfId="326"/>
    <cellStyle name="Berechnung" xfId="327"/>
    <cellStyle name="Comma [0]_COM_RDP" xfId="328"/>
    <cellStyle name="Comma_COM_RDP" xfId="329"/>
    <cellStyle name="Currency [0]_COM_RDP" xfId="330"/>
    <cellStyle name="Currency_COM_RDP" xfId="331"/>
    <cellStyle name="Date" xfId="332"/>
    <cellStyle name="Datum" xfId="333"/>
    <cellStyle name="Dezimal [2]" xfId="334"/>
    <cellStyle name="Dezimal_Product Line Analysis - Italy  - Dec" xfId="335"/>
    <cellStyle name="Doppelter Rahmen rechts" xfId="336"/>
    <cellStyle name="Dziesiętny 2" xfId="337"/>
    <cellStyle name="Dziesiętny 2 2" xfId="338"/>
    <cellStyle name="Dziesiętny 3" xfId="339"/>
    <cellStyle name="Dziesiętny_Braas Polska cennik akcesoriów 2002" xfId="340"/>
    <cellStyle name="Eingabe" xfId="341"/>
    <cellStyle name="Emphasis 1" xfId="24"/>
    <cellStyle name="Emphasis 2" xfId="25"/>
    <cellStyle name="Emphasis 3" xfId="26"/>
    <cellStyle name="Ergebnis" xfId="342"/>
    <cellStyle name="Erklärender Text" xfId="343"/>
    <cellStyle name="Euro" xfId="344"/>
    <cellStyle name="Excel Built-in Normal" xfId="267"/>
    <cellStyle name="Excel_BuiltIn_Erklärender Text" xfId="151"/>
    <cellStyle name="Gut" xfId="345"/>
    <cellStyle name="Kontrolle" xfId="346"/>
    <cellStyle name="Migliaia (0)_Capex_2002_Italy" xfId="347"/>
    <cellStyle name="Migliaia_Capex_2002_Italy" xfId="348"/>
    <cellStyle name="Milliers_EVA calculation model" xfId="349"/>
    <cellStyle name="Monétaire_EVA calculation model" xfId="350"/>
    <cellStyle name="Neutral" xfId="351"/>
    <cellStyle name="Normal 2" xfId="152"/>
    <cellStyle name="Normal_20070821 Action Plans Phase 1 Summary v5" xfId="352"/>
    <cellStyle name="Normale_Civil works products" xfId="88"/>
    <cellStyle name="Normalny 2" xfId="73"/>
    <cellStyle name="Normalny 2 2" xfId="353"/>
    <cellStyle name="Normalny 3" xfId="354"/>
    <cellStyle name="Normalny 3 2" xfId="355"/>
    <cellStyle name="Normalny 4" xfId="356"/>
    <cellStyle name="Normalny 5" xfId="357"/>
    <cellStyle name="Normalny 6" xfId="358"/>
    <cellStyle name="Normalny_Arkusz1" xfId="27"/>
    <cellStyle name="Notiz" xfId="359"/>
    <cellStyle name="Procentowy 2" xfId="360"/>
    <cellStyle name="Procentowy 3" xfId="361"/>
    <cellStyle name="Procentowy 4" xfId="362"/>
    <cellStyle name="Prozent_~0003509" xfId="363"/>
    <cellStyle name="Sales" xfId="364"/>
    <cellStyle name="SAPBEXaggData" xfId="28"/>
    <cellStyle name="SAPBEXaggDataEmph" xfId="29"/>
    <cellStyle name="SAPBEXaggDataEmph 2" xfId="365"/>
    <cellStyle name="SAPBEXaggItem" xfId="30"/>
    <cellStyle name="SAPBEXaggItem 2" xfId="366"/>
    <cellStyle name="SAPBEXaggItemX" xfId="31"/>
    <cellStyle name="SAPBEXaggItemX 2" xfId="367"/>
    <cellStyle name="SAPBEXchaText" xfId="32"/>
    <cellStyle name="SAPBEXchaText 2" xfId="368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ilterText 2" xfId="370"/>
    <cellStyle name="SAPBEXformats" xfId="45"/>
    <cellStyle name="SAPBEXheaderItem" xfId="46"/>
    <cellStyle name="SAPBEXheaderItem 2" xfId="371"/>
    <cellStyle name="SAPBEXheaderText" xfId="47"/>
    <cellStyle name="SAPBEXheaderText 2" xfId="372"/>
    <cellStyle name="SAPBEXHLevel0" xfId="48"/>
    <cellStyle name="SAPBEXHLevel0 2" xfId="373"/>
    <cellStyle name="SAPBEXHLevel0X" xfId="49"/>
    <cellStyle name="SAPBEXHLevel0X 2" xfId="374"/>
    <cellStyle name="SAPBEXHLevel1" xfId="50"/>
    <cellStyle name="SAPBEXHLevel1 2" xfId="375"/>
    <cellStyle name="SAPBEXHLevel1X" xfId="51"/>
    <cellStyle name="SAPBEXHLevel1X 2" xfId="376"/>
    <cellStyle name="SAPBEXHLevel2" xfId="52"/>
    <cellStyle name="SAPBEXHLevel2 2" xfId="377"/>
    <cellStyle name="SAPBEXHLevel2X" xfId="53"/>
    <cellStyle name="SAPBEXHLevel2X 2" xfId="378"/>
    <cellStyle name="SAPBEXHLevel3" xfId="54"/>
    <cellStyle name="SAPBEXHLevel3 2" xfId="379"/>
    <cellStyle name="SAPBEXHLevel3X" xfId="55"/>
    <cellStyle name="SAPBEXHLevel3X 2" xfId="380"/>
    <cellStyle name="SAPBEXinputData" xfId="56"/>
    <cellStyle name="SAPBEXresData" xfId="57"/>
    <cellStyle name="SAPBEXresData 2" xfId="381"/>
    <cellStyle name="SAPBEXresDataEmph" xfId="58"/>
    <cellStyle name="SAPBEXresDataEmph 2" xfId="382"/>
    <cellStyle name="SAPBEXresItem" xfId="59"/>
    <cellStyle name="SAPBEXresItem 2" xfId="383"/>
    <cellStyle name="SAPBEXresItemX" xfId="60"/>
    <cellStyle name="SAPBEXresItemX 2" xfId="384"/>
    <cellStyle name="SAPBEXstdData" xfId="61"/>
    <cellStyle name="SAPBEXstdDataEmph" xfId="62"/>
    <cellStyle name="SAPBEXstdItem" xfId="63"/>
    <cellStyle name="SAPBEXstdItemX" xfId="64"/>
    <cellStyle name="SAPBEXstdItemX 2" xfId="385"/>
    <cellStyle name="SAPBEXtitle" xfId="65"/>
    <cellStyle name="SAPBEXtitle 2" xfId="386"/>
    <cellStyle name="SAPBEXundefined" xfId="66"/>
    <cellStyle name="Schlecht" xfId="388"/>
    <cellStyle name="Seitentitel 1" xfId="389"/>
    <cellStyle name="Seitentitel 2" xfId="390"/>
    <cellStyle name="Sheet Title" xfId="67"/>
    <cellStyle name="Standard_~0003509" xfId="391"/>
    <cellStyle name="Summe" xfId="392"/>
    <cellStyle name="Tabellentitel 1" xfId="393"/>
    <cellStyle name="Tabellentitel 2" xfId="394"/>
    <cellStyle name="Überschrift" xfId="395"/>
    <cellStyle name="Überschrift 1" xfId="396"/>
    <cellStyle name="Überschrift 2" xfId="397"/>
    <cellStyle name="Überschrift 3" xfId="398"/>
    <cellStyle name="Überschrift 4" xfId="399"/>
    <cellStyle name="Überschrift_2 P&amp;L_retrieve" xfId="400"/>
    <cellStyle name="Valuta (0)_Capex_2002_Italy" xfId="401"/>
    <cellStyle name="Valuta_Capex_2002_Italy" xfId="402"/>
    <cellStyle name="Variance" xfId="403"/>
    <cellStyle name="Verknüpfte Zelle" xfId="404"/>
    <cellStyle name="Volume" xfId="405"/>
    <cellStyle name="Volume 2" xfId="428"/>
    <cellStyle name="Volume 3" xfId="425"/>
    <cellStyle name="Volume 4" xfId="426"/>
    <cellStyle name="Volume 5" xfId="422"/>
    <cellStyle name="Volumes" xfId="406"/>
    <cellStyle name="Warnender Text" xfId="407"/>
    <cellStyle name="Zelle überprüfen" xfId="408"/>
    <cellStyle name="Відсотковий 2" xfId="153"/>
    <cellStyle name="Відсотковий 3" xfId="154"/>
    <cellStyle name="Гиперссылка 2" xfId="68"/>
    <cellStyle name="Гиперссылка 2 2" xfId="257"/>
    <cellStyle name="Гиперссылка 3" xfId="2"/>
    <cellStyle name="Гиперссылка 4" xfId="90"/>
    <cellStyle name="Гиперссылка 5" xfId="96"/>
    <cellStyle name="Гиперссылка 6" xfId="155"/>
    <cellStyle name="Гиперссылка 7" xfId="156"/>
    <cellStyle name="Денежный 2" xfId="157"/>
    <cellStyle name="Звичайний 2" xfId="158"/>
    <cellStyle name="Звичайний 2 2" xfId="159"/>
    <cellStyle name="Обычный" xfId="0" builtinId="0"/>
    <cellStyle name="Обычный 10" xfId="87"/>
    <cellStyle name="Обычный 10 2" xfId="110"/>
    <cellStyle name="Обычный 10 2 2" xfId="160"/>
    <cellStyle name="Обычный 10 3" xfId="161"/>
    <cellStyle name="Обычный 10 4" xfId="162"/>
    <cellStyle name="Обычный 10 4 2" xfId="163"/>
    <cellStyle name="Обычный 10 4 3" xfId="164"/>
    <cellStyle name="Обычный 10 4 3 2" xfId="165"/>
    <cellStyle name="Обычный 10 5" xfId="250"/>
    <cellStyle name="Обычный 10 6" xfId="258"/>
    <cellStyle name="Обычный 11" xfId="89"/>
    <cellStyle name="Обычный 11 2" xfId="111"/>
    <cellStyle name="Обычный 11 2 2" xfId="166"/>
    <cellStyle name="Обычный 11 3" xfId="167"/>
    <cellStyle name="Обычный 12" xfId="95"/>
    <cellStyle name="Обычный 12 2" xfId="109"/>
    <cellStyle name="Обычный 12 2 2" xfId="168"/>
    <cellStyle name="Обычный 12 2 3" xfId="249"/>
    <cellStyle name="Обычный 12 3" xfId="169"/>
    <cellStyle name="Обычный 12 4" xfId="170"/>
    <cellStyle name="Обычный 12 5" xfId="171"/>
    <cellStyle name="Обычный 13" xfId="100"/>
    <cellStyle name="Обычный 13 2" xfId="107"/>
    <cellStyle name="Обычный 13 2 2" xfId="112"/>
    <cellStyle name="Обычный 13 2 2 2" xfId="172"/>
    <cellStyle name="Обычный 13 2 3" xfId="173"/>
    <cellStyle name="Обычный 13 3" xfId="113"/>
    <cellStyle name="Обычный 13 3 2" xfId="174"/>
    <cellStyle name="Обычный 13 4" xfId="175"/>
    <cellStyle name="Обычный 14" xfId="103"/>
    <cellStyle name="Обычный 14 2" xfId="114"/>
    <cellStyle name="Обычный 14 2 2" xfId="176"/>
    <cellStyle name="Обычный 14 3" xfId="177"/>
    <cellStyle name="Обычный 15" xfId="101"/>
    <cellStyle name="Обычный 15 2" xfId="115"/>
    <cellStyle name="Обычный 15 2 2" xfId="178"/>
    <cellStyle name="Обычный 15 3" xfId="116"/>
    <cellStyle name="Обычный 15 3 2" xfId="179"/>
    <cellStyle name="Обычный 15 4" xfId="180"/>
    <cellStyle name="Обычный 16" xfId="104"/>
    <cellStyle name="Обычный 16 2" xfId="117"/>
    <cellStyle name="Обычный 16 2 2" xfId="181"/>
    <cellStyle name="Обычный 16 3" xfId="118"/>
    <cellStyle name="Обычный 16 3 2" xfId="182"/>
    <cellStyle name="Обычный 16 4" xfId="183"/>
    <cellStyle name="Обычный 17" xfId="108"/>
    <cellStyle name="Обычный 18" xfId="139"/>
    <cellStyle name="Обычный 19" xfId="144"/>
    <cellStyle name="Обычный 19 2" xfId="251"/>
    <cellStyle name="Обычный 2 10" xfId="419"/>
    <cellStyle name="Обычный 2 2" xfId="1"/>
    <cellStyle name="Обычный 2 2 2" xfId="184"/>
    <cellStyle name="Обычный 2 3" xfId="3"/>
    <cellStyle name="Обычный 2 3 2" xfId="185"/>
    <cellStyle name="Обычный 2 4" xfId="186"/>
    <cellStyle name="Обычный 2 4 2" xfId="187"/>
    <cellStyle name="Обычный 2 4 2 2" xfId="188"/>
    <cellStyle name="Обычный 2 4 3" xfId="189"/>
    <cellStyle name="Обычный 2 5" xfId="190"/>
    <cellStyle name="Обычный 2 6" xfId="191"/>
    <cellStyle name="Обычный 2 7" xfId="4"/>
    <cellStyle name="Обычный 2 8" xfId="423"/>
    <cellStyle name="Обычный 2 9" xfId="427"/>
    <cellStyle name="Обычный 20" xfId="146"/>
    <cellStyle name="Обычный 20 2" xfId="252"/>
    <cellStyle name="Обычный 20 3" xfId="253"/>
    <cellStyle name="Обычный 21" xfId="148"/>
    <cellStyle name="Обычный 22" xfId="149"/>
    <cellStyle name="Обычный 23" xfId="268"/>
    <cellStyle name="Обычный 24" xfId="387"/>
    <cellStyle name="Обычный 25" xfId="409"/>
    <cellStyle name="Обычный 26" xfId="410"/>
    <cellStyle name="Обычный 27" xfId="411"/>
    <cellStyle name="Обычный 28" xfId="412"/>
    <cellStyle name="Обычный 29" xfId="413"/>
    <cellStyle name="Обычный 3" xfId="69"/>
    <cellStyle name="Обычный 3 2" xfId="80"/>
    <cellStyle name="Обычный 3 3" xfId="140"/>
    <cellStyle name="Обычный 3 4" xfId="259"/>
    <cellStyle name="Обычный 30" xfId="414"/>
    <cellStyle name="Обычный 31" xfId="415"/>
    <cellStyle name="Обычный 32" xfId="369"/>
    <cellStyle name="Обычный 33" xfId="416"/>
    <cellStyle name="Обычный 34" xfId="417"/>
    <cellStyle name="Обычный 4" xfId="74"/>
    <cellStyle name="Обычный 4 2" xfId="143"/>
    <cellStyle name="Обычный 4 3" xfId="192"/>
    <cellStyle name="Обычный 4 4" xfId="260"/>
    <cellStyle name="Обычный 5" xfId="75"/>
    <cellStyle name="Обычный 5 2" xfId="119"/>
    <cellStyle name="Обычный 5 2 2" xfId="193"/>
    <cellStyle name="Обычный 5 3" xfId="194"/>
    <cellStyle name="Обычный 5 4" xfId="261"/>
    <cellStyle name="Обычный 6" xfId="77"/>
    <cellStyle name="Обычный 6 2" xfId="79"/>
    <cellStyle name="Обычный 6 2 2" xfId="93"/>
    <cellStyle name="Обычный 6 2 2 2" xfId="120"/>
    <cellStyle name="Обычный 6 2 2 2 2" xfId="195"/>
    <cellStyle name="Обычный 6 2 2 3" xfId="145"/>
    <cellStyle name="Обычный 6 2 2 3 2" xfId="196"/>
    <cellStyle name="Обычный 6 2 2 4" xfId="197"/>
    <cellStyle name="Обычный 6 2 3" xfId="106"/>
    <cellStyle name="Обычный 6 2 3 2" xfId="121"/>
    <cellStyle name="Обычный 6 2 3 2 2" xfId="198"/>
    <cellStyle name="Обычный 6 2 3 3" xfId="142"/>
    <cellStyle name="Обычный 6 2 3 3 2" xfId="150"/>
    <cellStyle name="Обычный 6 2 3 4" xfId="199"/>
    <cellStyle name="Обычный 6 2 4" xfId="122"/>
    <cellStyle name="Обычный 6 2 4 2" xfId="200"/>
    <cellStyle name="Обычный 6 2 5" xfId="201"/>
    <cellStyle name="Обычный 6 3" xfId="82"/>
    <cellStyle name="Обычный 6 3 2" xfId="123"/>
    <cellStyle name="Обычный 6 3 2 2" xfId="202"/>
    <cellStyle name="Обычный 6 3 3" xfId="203"/>
    <cellStyle name="Обычный 6 3 4" xfId="204"/>
    <cellStyle name="Обычный 6 4" xfId="124"/>
    <cellStyle name="Обычный 6 4 2" xfId="205"/>
    <cellStyle name="Обычный 6 5" xfId="147"/>
    <cellStyle name="Обычный 6 6" xfId="206"/>
    <cellStyle name="Обычный 6 7" xfId="254"/>
    <cellStyle name="Обычный 6 8" xfId="262"/>
    <cellStyle name="Обычный 7" xfId="78"/>
    <cellStyle name="Обычный 7 2" xfId="99"/>
    <cellStyle name="Обычный 7 2 2" xfId="105"/>
    <cellStyle name="Обычный 7 2 2 2" xfId="125"/>
    <cellStyle name="Обычный 7 2 2 2 2" xfId="207"/>
    <cellStyle name="Обычный 7 2 2 3" xfId="141"/>
    <cellStyle name="Обычный 7 2 2 3 2" xfId="208"/>
    <cellStyle name="Обычный 7 2 2 4" xfId="209"/>
    <cellStyle name="Обычный 7 2 3" xfId="126"/>
    <cellStyle name="Обычный 7 2 3 2" xfId="210"/>
    <cellStyle name="Обычный 7 2 4" xfId="211"/>
    <cellStyle name="Обычный 7 3" xfId="127"/>
    <cellStyle name="Обычный 7 3 2" xfId="212"/>
    <cellStyle name="Обычный 7 4" xfId="213"/>
    <cellStyle name="Обычный 7 5" xfId="263"/>
    <cellStyle name="Обычный 8" xfId="81"/>
    <cellStyle name="Обычный 8 2" xfId="128"/>
    <cellStyle name="Обычный 8 2 2" xfId="214"/>
    <cellStyle name="Обычный 8 3" xfId="215"/>
    <cellStyle name="Обычный 8 4" xfId="216"/>
    <cellStyle name="Обычный 8 5" xfId="264"/>
    <cellStyle name="Обычный 9" xfId="85"/>
    <cellStyle name="Обычный 9 2" xfId="91"/>
    <cellStyle name="Обычный 9 2 2" xfId="129"/>
    <cellStyle name="Обычный 9 2 2 2" xfId="217"/>
    <cellStyle name="Обычный 9 2 3" xfId="218"/>
    <cellStyle name="Обычный 9 3" xfId="130"/>
    <cellStyle name="Обычный 9 3 2" xfId="219"/>
    <cellStyle name="Обычный 9 4" xfId="220"/>
    <cellStyle name="Обычный 9 5" xfId="265"/>
    <cellStyle name="Обычный_Лист1" xfId="266"/>
    <cellStyle name="Процентный 2" xfId="70"/>
    <cellStyle name="Процентный 2 2" xfId="102"/>
    <cellStyle name="Процентный 2 3" xfId="221"/>
    <cellStyle name="Процентный 2 4" xfId="222"/>
    <cellStyle name="Процентный 3" xfId="76"/>
    <cellStyle name="Процентный 3 2" xfId="131"/>
    <cellStyle name="Процентный 3 2 2" xfId="223"/>
    <cellStyle name="Процентный 3 3" xfId="224"/>
    <cellStyle name="Процентный 4" xfId="84"/>
    <cellStyle name="Процентный 4 2" xfId="132"/>
    <cellStyle name="Процентный 4 2 2" xfId="225"/>
    <cellStyle name="Процентный 4 3" xfId="226"/>
    <cellStyle name="Процентный 5" xfId="86"/>
    <cellStyle name="Процентный 5 2" xfId="92"/>
    <cellStyle name="Процентный 5 2 2" xfId="133"/>
    <cellStyle name="Процентный 5 2 2 2" xfId="227"/>
    <cellStyle name="Процентный 5 2 3" xfId="228"/>
    <cellStyle name="Процентный 5 3" xfId="94"/>
    <cellStyle name="Процентный 5 3 2" xfId="98"/>
    <cellStyle name="Процентный 5 3 2 2" xfId="134"/>
    <cellStyle name="Процентный 5 3 2 2 2" xfId="229"/>
    <cellStyle name="Процентный 5 3 2 3" xfId="230"/>
    <cellStyle name="Процентный 5 3 3" xfId="135"/>
    <cellStyle name="Процентный 5 3 3 2" xfId="231"/>
    <cellStyle name="Процентный 5 3 4" xfId="232"/>
    <cellStyle name="Процентный 5 3 4 2" xfId="233"/>
    <cellStyle name="Процентный 5 3 5" xfId="234"/>
    <cellStyle name="Процентный 5 4" xfId="136"/>
    <cellStyle name="Процентный 5 4 2" xfId="235"/>
    <cellStyle name="Процентный 5 5" xfId="236"/>
    <cellStyle name="Процентный 6" xfId="97"/>
    <cellStyle name="Процентный 6 2" xfId="137"/>
    <cellStyle name="Процентный 6 2 2" xfId="237"/>
    <cellStyle name="Процентный 6 3" xfId="238"/>
    <cellStyle name="Процентный 7" xfId="239"/>
    <cellStyle name="Процентный 7 2" xfId="240"/>
    <cellStyle name="Процентный 8" xfId="241"/>
    <cellStyle name="Процентный 8 2" xfId="242"/>
    <cellStyle name="Стиль 1" xfId="71"/>
    <cellStyle name="Финансовый 2 2" xfId="72"/>
    <cellStyle name="Финансовый 2 3" xfId="418"/>
    <cellStyle name="Финансовый 2 4" xfId="420"/>
    <cellStyle name="Финансовый 2 5" xfId="424"/>
    <cellStyle name="Финансовый 2 6" xfId="421"/>
    <cellStyle name="Финансовый 3" xfId="83"/>
    <cellStyle name="Финансовый 3 2" xfId="138"/>
    <cellStyle name="Финансовый 3 2 2" xfId="243"/>
    <cellStyle name="Финансовый 3 3" xfId="244"/>
    <cellStyle name="Финансовый 4" xfId="245"/>
    <cellStyle name="Финансовый 5" xfId="246"/>
    <cellStyle name="Финансовый 6" xfId="247"/>
    <cellStyle name="常规_info@capital-air.ru报价" xfId="24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</xdr:row>
      <xdr:rowOff>85725</xdr:rowOff>
    </xdr:from>
    <xdr:to>
      <xdr:col>0</xdr:col>
      <xdr:colOff>707571</xdr:colOff>
      <xdr:row>6</xdr:row>
      <xdr:rowOff>96410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171700"/>
          <a:ext cx="621846" cy="20118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161925</xdr:rowOff>
    </xdr:from>
    <xdr:to>
      <xdr:col>2</xdr:col>
      <xdr:colOff>85724</xdr:colOff>
      <xdr:row>0</xdr:row>
      <xdr:rowOff>1123950</xdr:rowOff>
    </xdr:to>
    <xdr:pic>
      <xdr:nvPicPr>
        <xdr:cNvPr id="5" name="Рисунок 4" descr="logo - копия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61925"/>
          <a:ext cx="1981199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</xdr:row>
      <xdr:rowOff>190500</xdr:rowOff>
    </xdr:from>
    <xdr:to>
      <xdr:col>0</xdr:col>
      <xdr:colOff>723900</xdr:colOff>
      <xdr:row>7</xdr:row>
      <xdr:rowOff>28575</xdr:rowOff>
    </xdr:to>
    <xdr:pic>
      <xdr:nvPicPr>
        <xdr:cNvPr id="6" name="Рисунок 5" descr="IMG_9468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2638425"/>
          <a:ext cx="609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</xdr:row>
      <xdr:rowOff>38100</xdr:rowOff>
    </xdr:from>
    <xdr:to>
      <xdr:col>0</xdr:col>
      <xdr:colOff>714375</xdr:colOff>
      <xdr:row>8</xdr:row>
      <xdr:rowOff>0</xdr:rowOff>
    </xdr:to>
    <xdr:pic>
      <xdr:nvPicPr>
        <xdr:cNvPr id="7" name="Рисунок 6" descr="IMG_9515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3028950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</xdr:row>
      <xdr:rowOff>323850</xdr:rowOff>
    </xdr:from>
    <xdr:to>
      <xdr:col>0</xdr:col>
      <xdr:colOff>723900</xdr:colOff>
      <xdr:row>8</xdr:row>
      <xdr:rowOff>352425</xdr:rowOff>
    </xdr:to>
    <xdr:pic>
      <xdr:nvPicPr>
        <xdr:cNvPr id="8" name="Рисунок 7" descr="IMG_9504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3314700"/>
          <a:ext cx="657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10</xdr:row>
      <xdr:rowOff>28575</xdr:rowOff>
    </xdr:from>
    <xdr:to>
      <xdr:col>0</xdr:col>
      <xdr:colOff>685800</xdr:colOff>
      <xdr:row>10</xdr:row>
      <xdr:rowOff>352425</xdr:rowOff>
    </xdr:to>
    <xdr:pic>
      <xdr:nvPicPr>
        <xdr:cNvPr id="9" name="Рисунок 9" descr="IMG_960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4105275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</xdr:colOff>
      <xdr:row>12</xdr:row>
      <xdr:rowOff>28575</xdr:rowOff>
    </xdr:from>
    <xdr:to>
      <xdr:col>0</xdr:col>
      <xdr:colOff>733424</xdr:colOff>
      <xdr:row>13</xdr:row>
      <xdr:rowOff>9525</xdr:rowOff>
    </xdr:to>
    <xdr:pic>
      <xdr:nvPicPr>
        <xdr:cNvPr id="10" name="Рисунок 12" descr="IMG_9760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199" y="4829175"/>
          <a:ext cx="657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</xdr:row>
      <xdr:rowOff>333375</xdr:rowOff>
    </xdr:from>
    <xdr:to>
      <xdr:col>0</xdr:col>
      <xdr:colOff>704850</xdr:colOff>
      <xdr:row>9</xdr:row>
      <xdr:rowOff>295275</xdr:rowOff>
    </xdr:to>
    <xdr:pic>
      <xdr:nvPicPr>
        <xdr:cNvPr id="12" name="Рисунок 9" descr="IMG_960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3686175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47626</xdr:colOff>
      <xdr:row>13</xdr:row>
      <xdr:rowOff>28574</xdr:rowOff>
    </xdr:from>
    <xdr:to>
      <xdr:col>0</xdr:col>
      <xdr:colOff>657226</xdr:colOff>
      <xdr:row>13</xdr:row>
      <xdr:rowOff>294581</xdr:rowOff>
    </xdr:to>
    <xdr:pic>
      <xdr:nvPicPr>
        <xdr:cNvPr id="13" name="Рисунок 11" descr="IMG_9754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5191124"/>
          <a:ext cx="609600" cy="266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342900</xdr:rowOff>
    </xdr:from>
    <xdr:to>
      <xdr:col>0</xdr:col>
      <xdr:colOff>666750</xdr:colOff>
      <xdr:row>14</xdr:row>
      <xdr:rowOff>285750</xdr:rowOff>
    </xdr:to>
    <xdr:pic>
      <xdr:nvPicPr>
        <xdr:cNvPr id="14" name="Рисунок 13" descr="IMG_954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5505450"/>
          <a:ext cx="61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15</xdr:row>
      <xdr:rowOff>57150</xdr:rowOff>
    </xdr:from>
    <xdr:to>
      <xdr:col>0</xdr:col>
      <xdr:colOff>676275</xdr:colOff>
      <xdr:row>15</xdr:row>
      <xdr:rowOff>361949</xdr:rowOff>
    </xdr:to>
    <xdr:pic>
      <xdr:nvPicPr>
        <xdr:cNvPr id="15" name="Рисунок 14" descr="IMG_9526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5943600"/>
          <a:ext cx="60960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114301</xdr:colOff>
      <xdr:row>16</xdr:row>
      <xdr:rowOff>76200</xdr:rowOff>
    </xdr:from>
    <xdr:to>
      <xdr:col>0</xdr:col>
      <xdr:colOff>628651</xdr:colOff>
      <xdr:row>16</xdr:row>
      <xdr:rowOff>352425</xdr:rowOff>
    </xdr:to>
    <xdr:pic>
      <xdr:nvPicPr>
        <xdr:cNvPr id="16" name="Рисунок 15" descr="pic233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1" y="6324600"/>
          <a:ext cx="514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238124</xdr:colOff>
      <xdr:row>16</xdr:row>
      <xdr:rowOff>325552</xdr:rowOff>
    </xdr:from>
    <xdr:to>
      <xdr:col>0</xdr:col>
      <xdr:colOff>666750</xdr:colOff>
      <xdr:row>17</xdr:row>
      <xdr:rowOff>180976</xdr:rowOff>
    </xdr:to>
    <xdr:pic>
      <xdr:nvPicPr>
        <xdr:cNvPr id="17" name="Рисунок 16" descr="pic25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4" y="6573952"/>
          <a:ext cx="428626" cy="21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18</xdr:row>
      <xdr:rowOff>66675</xdr:rowOff>
    </xdr:from>
    <xdr:to>
      <xdr:col>0</xdr:col>
      <xdr:colOff>695325</xdr:colOff>
      <xdr:row>18</xdr:row>
      <xdr:rowOff>342900</xdr:rowOff>
    </xdr:to>
    <xdr:pic>
      <xdr:nvPicPr>
        <xdr:cNvPr id="18" name="Рисунок 17" descr="IMG_9620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6867525"/>
          <a:ext cx="581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</xdr:row>
      <xdr:rowOff>38100</xdr:rowOff>
    </xdr:from>
    <xdr:to>
      <xdr:col>0</xdr:col>
      <xdr:colOff>695325</xdr:colOff>
      <xdr:row>19</xdr:row>
      <xdr:rowOff>314325</xdr:rowOff>
    </xdr:to>
    <xdr:pic>
      <xdr:nvPicPr>
        <xdr:cNvPr id="19" name="Рисунок 18" descr="IMG_978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825" y="7200900"/>
          <a:ext cx="571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19</xdr:row>
      <xdr:rowOff>314325</xdr:rowOff>
    </xdr:from>
    <xdr:to>
      <xdr:col>0</xdr:col>
      <xdr:colOff>752475</xdr:colOff>
      <xdr:row>20</xdr:row>
      <xdr:rowOff>161925</xdr:rowOff>
    </xdr:to>
    <xdr:pic>
      <xdr:nvPicPr>
        <xdr:cNvPr id="20" name="Рисунок 19" descr="IMG_9640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" y="7477125"/>
          <a:ext cx="609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21</xdr:row>
      <xdr:rowOff>66674</xdr:rowOff>
    </xdr:from>
    <xdr:to>
      <xdr:col>0</xdr:col>
      <xdr:colOff>723900</xdr:colOff>
      <xdr:row>21</xdr:row>
      <xdr:rowOff>304799</xdr:rowOff>
    </xdr:to>
    <xdr:pic>
      <xdr:nvPicPr>
        <xdr:cNvPr id="21" name="Рисунок 20" descr="IMG_9730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7810499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133351</xdr:colOff>
      <xdr:row>22</xdr:row>
      <xdr:rowOff>457200</xdr:rowOff>
    </xdr:from>
    <xdr:to>
      <xdr:col>0</xdr:col>
      <xdr:colOff>723901</xdr:colOff>
      <xdr:row>24</xdr:row>
      <xdr:rowOff>66675</xdr:rowOff>
    </xdr:to>
    <xdr:pic>
      <xdr:nvPicPr>
        <xdr:cNvPr id="22" name="Рисунок 21" descr="IMG_9554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8448675"/>
          <a:ext cx="590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24</xdr:row>
      <xdr:rowOff>19051</xdr:rowOff>
    </xdr:from>
    <xdr:to>
      <xdr:col>0</xdr:col>
      <xdr:colOff>733425</xdr:colOff>
      <xdr:row>24</xdr:row>
      <xdr:rowOff>314325</xdr:rowOff>
    </xdr:to>
    <xdr:pic>
      <xdr:nvPicPr>
        <xdr:cNvPr id="23" name="Рисунок 22" descr="IMG_9737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9048751"/>
          <a:ext cx="6000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25</xdr:row>
      <xdr:rowOff>66675</xdr:rowOff>
    </xdr:from>
    <xdr:to>
      <xdr:col>0</xdr:col>
      <xdr:colOff>714375</xdr:colOff>
      <xdr:row>25</xdr:row>
      <xdr:rowOff>323850</xdr:rowOff>
    </xdr:to>
    <xdr:pic>
      <xdr:nvPicPr>
        <xdr:cNvPr id="24" name="Рисунок 23" descr="IMG_9718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9458325"/>
          <a:ext cx="609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26</xdr:row>
      <xdr:rowOff>161925</xdr:rowOff>
    </xdr:from>
    <xdr:to>
      <xdr:col>0</xdr:col>
      <xdr:colOff>714375</xdr:colOff>
      <xdr:row>30</xdr:row>
      <xdr:rowOff>171450</xdr:rowOff>
    </xdr:to>
    <xdr:pic>
      <xdr:nvPicPr>
        <xdr:cNvPr id="25" name="Рисунок 24" descr="IMG_979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9915525"/>
          <a:ext cx="6096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30</xdr:row>
      <xdr:rowOff>152400</xdr:rowOff>
    </xdr:from>
    <xdr:to>
      <xdr:col>0</xdr:col>
      <xdr:colOff>752475</xdr:colOff>
      <xdr:row>30</xdr:row>
      <xdr:rowOff>533400</xdr:rowOff>
    </xdr:to>
    <xdr:pic>
      <xdr:nvPicPr>
        <xdr:cNvPr id="26" name="Рисунок 25" descr="IMG_970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2077700"/>
          <a:ext cx="6572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31</xdr:row>
      <xdr:rowOff>142875</xdr:rowOff>
    </xdr:from>
    <xdr:to>
      <xdr:col>0</xdr:col>
      <xdr:colOff>647700</xdr:colOff>
      <xdr:row>31</xdr:row>
      <xdr:rowOff>571500</xdr:rowOff>
    </xdr:to>
    <xdr:pic>
      <xdr:nvPicPr>
        <xdr:cNvPr id="27" name="Рисунок 26" descr="IMG_9679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2753975"/>
          <a:ext cx="552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32</xdr:row>
      <xdr:rowOff>95250</xdr:rowOff>
    </xdr:from>
    <xdr:to>
      <xdr:col>0</xdr:col>
      <xdr:colOff>666750</xdr:colOff>
      <xdr:row>32</xdr:row>
      <xdr:rowOff>485775</xdr:rowOff>
    </xdr:to>
    <xdr:pic>
      <xdr:nvPicPr>
        <xdr:cNvPr id="28" name="Рисунок 27" descr="profil_new_element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12315825"/>
          <a:ext cx="561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34</xdr:row>
      <xdr:rowOff>19050</xdr:rowOff>
    </xdr:from>
    <xdr:to>
      <xdr:col>0</xdr:col>
      <xdr:colOff>666750</xdr:colOff>
      <xdr:row>35</xdr:row>
      <xdr:rowOff>38100</xdr:rowOff>
    </xdr:to>
    <xdr:pic>
      <xdr:nvPicPr>
        <xdr:cNvPr id="29" name="Рисунок 29" descr="IMG_9581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6" y="12934950"/>
          <a:ext cx="6000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95250</xdr:rowOff>
    </xdr:from>
    <xdr:to>
      <xdr:col>4</xdr:col>
      <xdr:colOff>1116302</xdr:colOff>
      <xdr:row>49</xdr:row>
      <xdr:rowOff>171450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0575" y="14601825"/>
          <a:ext cx="4078577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workbookViewId="0">
      <selection activeCell="H1" sqref="H1"/>
    </sheetView>
  </sheetViews>
  <sheetFormatPr defaultRowHeight="14.25"/>
  <cols>
    <col min="1" max="1" width="11.85546875" style="1" customWidth="1"/>
    <col min="2" max="2" width="22.85546875" style="1" customWidth="1"/>
    <col min="3" max="3" width="6.7109375" style="1" customWidth="1"/>
    <col min="4" max="4" width="14.85546875" style="1" customWidth="1"/>
    <col min="5" max="5" width="24" style="1" customWidth="1"/>
    <col min="6" max="6" width="7.7109375" style="1" customWidth="1"/>
    <col min="7" max="7" width="18" style="1" customWidth="1"/>
    <col min="8" max="16384" width="9.140625" style="1"/>
  </cols>
  <sheetData>
    <row r="1" spans="1:7" ht="93" customHeight="1">
      <c r="D1" s="17" t="s">
        <v>52</v>
      </c>
      <c r="E1" s="52" t="s">
        <v>57</v>
      </c>
      <c r="F1" s="53"/>
      <c r="G1" s="53"/>
    </row>
    <row r="2" spans="1:7" ht="15" customHeight="1">
      <c r="D2" s="44" t="s">
        <v>53</v>
      </c>
      <c r="E2" s="44"/>
      <c r="F2" s="14"/>
    </row>
    <row r="3" spans="1:7" ht="24.75" customHeight="1" thickBot="1">
      <c r="B3" s="13" t="s">
        <v>47</v>
      </c>
      <c r="E3" s="13" t="s">
        <v>48</v>
      </c>
    </row>
    <row r="4" spans="1:7" ht="14.25" customHeight="1">
      <c r="B4" s="50" t="s">
        <v>0</v>
      </c>
      <c r="C4" s="40" t="s">
        <v>1</v>
      </c>
      <c r="D4" s="40" t="s">
        <v>56</v>
      </c>
      <c r="E4" s="40" t="s">
        <v>0</v>
      </c>
      <c r="F4" s="40" t="s">
        <v>1</v>
      </c>
      <c r="G4" s="42" t="s">
        <v>55</v>
      </c>
    </row>
    <row r="5" spans="1:7" ht="45.75" customHeight="1">
      <c r="B5" s="51"/>
      <c r="C5" s="41"/>
      <c r="D5" s="41"/>
      <c r="E5" s="41"/>
      <c r="F5" s="41"/>
      <c r="G5" s="43"/>
    </row>
    <row r="6" spans="1:7" ht="15">
      <c r="B6" s="8" t="s">
        <v>26</v>
      </c>
      <c r="C6" s="25" t="s">
        <v>2</v>
      </c>
      <c r="D6" s="7">
        <v>1.9349999999999998</v>
      </c>
      <c r="E6" s="25" t="s">
        <v>27</v>
      </c>
      <c r="F6" s="25" t="s">
        <v>2</v>
      </c>
      <c r="G6" s="9">
        <v>2.5019999999999998</v>
      </c>
    </row>
    <row r="7" spans="1:7" ht="28.5">
      <c r="A7" s="2"/>
      <c r="B7" s="8" t="s">
        <v>28</v>
      </c>
      <c r="C7" s="25" t="s">
        <v>2</v>
      </c>
      <c r="D7" s="7">
        <v>2.1779999999999999</v>
      </c>
      <c r="E7" s="25" t="s">
        <v>29</v>
      </c>
      <c r="F7" s="25" t="s">
        <v>2</v>
      </c>
      <c r="G7" s="9">
        <v>2.79</v>
      </c>
    </row>
    <row r="8" spans="1:7" ht="28.5">
      <c r="A8" s="2"/>
      <c r="B8" s="8" t="s">
        <v>30</v>
      </c>
      <c r="C8" s="25" t="s">
        <v>3</v>
      </c>
      <c r="D8" s="7">
        <v>4.0140000000000002</v>
      </c>
      <c r="E8" s="25" t="s">
        <v>31</v>
      </c>
      <c r="F8" s="25" t="s">
        <v>3</v>
      </c>
      <c r="G8" s="9">
        <v>4.5809999999999995</v>
      </c>
    </row>
    <row r="9" spans="1:7" ht="28.5">
      <c r="A9" s="2"/>
      <c r="B9" s="8" t="s">
        <v>32</v>
      </c>
      <c r="C9" s="25" t="s">
        <v>3</v>
      </c>
      <c r="D9" s="7">
        <v>8.3609999999999989</v>
      </c>
      <c r="E9" s="25" t="s">
        <v>32</v>
      </c>
      <c r="F9" s="25" t="s">
        <v>3</v>
      </c>
      <c r="G9" s="9">
        <v>8.766</v>
      </c>
    </row>
    <row r="10" spans="1:7" ht="28.5">
      <c r="A10" s="2"/>
      <c r="B10" s="8" t="s">
        <v>33</v>
      </c>
      <c r="C10" s="25" t="s">
        <v>3</v>
      </c>
      <c r="D10" s="7">
        <v>4.0140000000000002</v>
      </c>
      <c r="E10" s="25" t="s">
        <v>33</v>
      </c>
      <c r="F10" s="25" t="s">
        <v>3</v>
      </c>
      <c r="G10" s="9">
        <v>4.5809999999999995</v>
      </c>
    </row>
    <row r="11" spans="1:7" ht="28.5">
      <c r="A11" s="2"/>
      <c r="B11" s="8" t="s">
        <v>34</v>
      </c>
      <c r="C11" s="25" t="s">
        <v>3</v>
      </c>
      <c r="D11" s="7">
        <v>8.3609999999999989</v>
      </c>
      <c r="E11" s="25" t="s">
        <v>34</v>
      </c>
      <c r="F11" s="25" t="s">
        <v>3</v>
      </c>
      <c r="G11" s="9">
        <v>8.766</v>
      </c>
    </row>
    <row r="12" spans="1:7" ht="28.5">
      <c r="A12" s="2"/>
      <c r="B12" s="8" t="s">
        <v>35</v>
      </c>
      <c r="C12" s="25" t="s">
        <v>3</v>
      </c>
      <c r="D12" s="7">
        <v>8.3609999999999989</v>
      </c>
      <c r="E12" s="25" t="s">
        <v>35</v>
      </c>
      <c r="F12" s="25" t="s">
        <v>3</v>
      </c>
      <c r="G12" s="9">
        <v>8.766</v>
      </c>
    </row>
    <row r="13" spans="1:7" ht="28.5">
      <c r="A13" s="2"/>
      <c r="B13" s="8" t="s">
        <v>4</v>
      </c>
      <c r="C13" s="25" t="s">
        <v>3</v>
      </c>
      <c r="D13" s="7">
        <v>1.341</v>
      </c>
      <c r="E13" s="25" t="s">
        <v>4</v>
      </c>
      <c r="F13" s="25" t="s">
        <v>3</v>
      </c>
      <c r="G13" s="9">
        <v>1.764</v>
      </c>
    </row>
    <row r="14" spans="1:7" ht="28.5">
      <c r="A14" s="2"/>
      <c r="B14" s="8" t="s">
        <v>5</v>
      </c>
      <c r="C14" s="25" t="s">
        <v>3</v>
      </c>
      <c r="D14" s="7">
        <v>1.341</v>
      </c>
      <c r="E14" s="25" t="s">
        <v>5</v>
      </c>
      <c r="F14" s="25" t="s">
        <v>3</v>
      </c>
      <c r="G14" s="9">
        <v>1.764</v>
      </c>
    </row>
    <row r="15" spans="1:7" ht="28.5">
      <c r="A15" s="2"/>
      <c r="B15" s="8" t="s">
        <v>6</v>
      </c>
      <c r="C15" s="25" t="s">
        <v>3</v>
      </c>
      <c r="D15" s="7">
        <v>4.0140000000000002</v>
      </c>
      <c r="E15" s="25" t="s">
        <v>6</v>
      </c>
      <c r="F15" s="25" t="s">
        <v>3</v>
      </c>
      <c r="G15" s="9">
        <v>5.4990000000000006</v>
      </c>
    </row>
    <row r="16" spans="1:7" ht="28.5">
      <c r="A16" s="2"/>
      <c r="B16" s="8" t="s">
        <v>7</v>
      </c>
      <c r="C16" s="25" t="s">
        <v>3</v>
      </c>
      <c r="D16" s="7">
        <v>5.1120000000000001</v>
      </c>
      <c r="E16" s="25" t="s">
        <v>7</v>
      </c>
      <c r="F16" s="25" t="s">
        <v>3</v>
      </c>
      <c r="G16" s="9">
        <v>6.5969999999999995</v>
      </c>
    </row>
    <row r="17" spans="1:7" ht="28.5">
      <c r="A17" s="2"/>
      <c r="B17" s="8" t="s">
        <v>8</v>
      </c>
      <c r="C17" s="25" t="s">
        <v>3</v>
      </c>
      <c r="D17" s="7">
        <v>5.1120000000000001</v>
      </c>
      <c r="E17" s="25" t="s">
        <v>8</v>
      </c>
      <c r="F17" s="25" t="s">
        <v>3</v>
      </c>
      <c r="G17" s="9">
        <v>6.5969999999999995</v>
      </c>
    </row>
    <row r="18" spans="1:7" ht="15">
      <c r="A18" s="2"/>
      <c r="B18" s="8" t="s">
        <v>36</v>
      </c>
      <c r="C18" s="25" t="s">
        <v>3</v>
      </c>
      <c r="D18" s="7">
        <v>2.403</v>
      </c>
      <c r="E18" s="25" t="s">
        <v>37</v>
      </c>
      <c r="F18" s="25" t="s">
        <v>3</v>
      </c>
      <c r="G18" s="9">
        <v>2.7269999999999999</v>
      </c>
    </row>
    <row r="19" spans="1:7" ht="28.5">
      <c r="A19" s="2"/>
      <c r="B19" s="8" t="s">
        <v>9</v>
      </c>
      <c r="C19" s="25" t="s">
        <v>3</v>
      </c>
      <c r="D19" s="7">
        <v>1.395</v>
      </c>
      <c r="E19" s="25" t="s">
        <v>9</v>
      </c>
      <c r="F19" s="25" t="s">
        <v>3</v>
      </c>
      <c r="G19" s="9">
        <v>1.8989999999999998</v>
      </c>
    </row>
    <row r="20" spans="1:7" ht="28.5">
      <c r="A20" s="2"/>
      <c r="B20" s="8" t="s">
        <v>10</v>
      </c>
      <c r="C20" s="25" t="s">
        <v>3</v>
      </c>
      <c r="D20" s="7">
        <v>2.7809999999999997</v>
      </c>
      <c r="E20" s="25" t="s">
        <v>11</v>
      </c>
      <c r="F20" s="25" t="s">
        <v>3</v>
      </c>
      <c r="G20" s="9">
        <v>3.339</v>
      </c>
    </row>
    <row r="21" spans="1:7" ht="17.25" customHeight="1">
      <c r="A21" s="2"/>
      <c r="B21" s="8" t="s">
        <v>12</v>
      </c>
      <c r="C21" s="25" t="s">
        <v>3</v>
      </c>
      <c r="D21" s="7">
        <v>3.4739999999999998</v>
      </c>
      <c r="E21" s="25" t="s">
        <v>13</v>
      </c>
      <c r="F21" s="25" t="s">
        <v>3</v>
      </c>
      <c r="G21" s="9">
        <v>6.5609999999999999</v>
      </c>
    </row>
    <row r="22" spans="1:7" ht="28.5">
      <c r="A22" s="2"/>
      <c r="B22" s="8" t="s">
        <v>14</v>
      </c>
      <c r="C22" s="25" t="s">
        <v>3</v>
      </c>
      <c r="D22" s="7">
        <v>1.161</v>
      </c>
      <c r="E22" s="25" t="s">
        <v>14</v>
      </c>
      <c r="F22" s="25" t="s">
        <v>3</v>
      </c>
      <c r="G22" s="9">
        <v>1.476</v>
      </c>
    </row>
    <row r="23" spans="1:7" ht="42.75">
      <c r="A23" s="2"/>
      <c r="B23" s="8" t="s">
        <v>38</v>
      </c>
      <c r="C23" s="25" t="s">
        <v>3</v>
      </c>
      <c r="D23" s="7">
        <v>7.9019999999999992</v>
      </c>
      <c r="E23" s="25" t="s">
        <v>15</v>
      </c>
      <c r="F23" s="25" t="s">
        <v>2</v>
      </c>
      <c r="G23" s="9">
        <v>2.6459999999999999</v>
      </c>
    </row>
    <row r="24" spans="1:7" ht="15">
      <c r="A24" s="2"/>
      <c r="B24" s="8" t="s">
        <v>39</v>
      </c>
      <c r="C24" s="25" t="s">
        <v>3</v>
      </c>
      <c r="D24" s="7">
        <v>7.9019999999999992</v>
      </c>
      <c r="E24" s="25" t="s">
        <v>40</v>
      </c>
      <c r="F24" s="25" t="s">
        <v>3</v>
      </c>
      <c r="G24" s="9">
        <v>8.5410000000000004</v>
      </c>
    </row>
    <row r="25" spans="1:7" ht="28.5">
      <c r="A25" s="2"/>
      <c r="B25" s="16" t="s">
        <v>16</v>
      </c>
      <c r="C25" s="26" t="s">
        <v>3</v>
      </c>
      <c r="D25" s="21">
        <v>7.9019999999999992</v>
      </c>
      <c r="E25" s="26" t="s">
        <v>16</v>
      </c>
      <c r="F25" s="26" t="s">
        <v>3</v>
      </c>
      <c r="G25" s="23">
        <v>1.8360000000000001</v>
      </c>
    </row>
    <row r="26" spans="1:7" ht="28.5">
      <c r="A26" s="2"/>
      <c r="B26" s="16" t="s">
        <v>17</v>
      </c>
      <c r="C26" s="26" t="s">
        <v>3</v>
      </c>
      <c r="D26" s="21">
        <v>7.9019999999999992</v>
      </c>
      <c r="E26" s="26" t="s">
        <v>17</v>
      </c>
      <c r="F26" s="26" t="s">
        <v>3</v>
      </c>
      <c r="G26" s="23">
        <v>1.575</v>
      </c>
    </row>
    <row r="27" spans="1:7" ht="28.5">
      <c r="A27" s="2"/>
      <c r="B27" s="8" t="s">
        <v>18</v>
      </c>
      <c r="C27" s="25" t="s">
        <v>3</v>
      </c>
      <c r="D27" s="7">
        <v>7.9019999999999992</v>
      </c>
      <c r="E27" s="25" t="s">
        <v>18</v>
      </c>
      <c r="F27" s="25" t="s">
        <v>3</v>
      </c>
      <c r="G27" s="9">
        <v>2.0699999999999998</v>
      </c>
    </row>
    <row r="28" spans="1:7" ht="28.5">
      <c r="A28" s="2"/>
      <c r="B28" s="8" t="s">
        <v>19</v>
      </c>
      <c r="C28" s="25" t="s">
        <v>3</v>
      </c>
      <c r="D28" s="7">
        <v>7.9019999999999992</v>
      </c>
      <c r="E28" s="25" t="s">
        <v>19</v>
      </c>
      <c r="F28" s="25" t="s">
        <v>3</v>
      </c>
      <c r="G28" s="9">
        <v>2.6280000000000001</v>
      </c>
    </row>
    <row r="29" spans="1:7" ht="28.5">
      <c r="A29" s="2"/>
      <c r="B29" s="8" t="s">
        <v>20</v>
      </c>
      <c r="C29" s="25" t="s">
        <v>3</v>
      </c>
      <c r="D29" s="7">
        <v>7.9019999999999992</v>
      </c>
      <c r="E29" s="25" t="s">
        <v>21</v>
      </c>
      <c r="F29" s="25" t="s">
        <v>3</v>
      </c>
      <c r="G29" s="9">
        <v>2.8529999999999998</v>
      </c>
    </row>
    <row r="30" spans="1:7" ht="28.5">
      <c r="A30" s="2"/>
      <c r="B30" s="8" t="s">
        <v>22</v>
      </c>
      <c r="C30" s="25" t="s">
        <v>3</v>
      </c>
      <c r="D30" s="7">
        <v>7.9019999999999992</v>
      </c>
      <c r="E30" s="25" t="s">
        <v>20</v>
      </c>
      <c r="F30" s="25" t="s">
        <v>3</v>
      </c>
      <c r="G30" s="9">
        <v>1.8360000000000001</v>
      </c>
    </row>
    <row r="31" spans="1:7" ht="54">
      <c r="A31" s="3"/>
      <c r="B31" s="8" t="s">
        <v>41</v>
      </c>
      <c r="C31" s="25" t="s">
        <v>3</v>
      </c>
      <c r="D31" s="7">
        <v>7.9019999999999992</v>
      </c>
      <c r="E31" s="25" t="s">
        <v>22</v>
      </c>
      <c r="F31" s="25" t="s">
        <v>3</v>
      </c>
      <c r="G31" s="9">
        <v>2.367</v>
      </c>
    </row>
    <row r="32" spans="1:7" ht="54">
      <c r="A32" s="2"/>
      <c r="B32" s="8" t="s">
        <v>42</v>
      </c>
      <c r="C32" s="25" t="s">
        <v>3</v>
      </c>
      <c r="D32" s="7">
        <v>7.9019999999999992</v>
      </c>
      <c r="E32" s="25" t="s">
        <v>23</v>
      </c>
      <c r="F32" s="25" t="s">
        <v>3</v>
      </c>
      <c r="G32" s="9">
        <v>2.556</v>
      </c>
    </row>
    <row r="33" spans="1:7" ht="39.75">
      <c r="A33" s="15" t="s">
        <v>49</v>
      </c>
      <c r="B33" s="8" t="s">
        <v>43</v>
      </c>
      <c r="C33" s="25" t="s">
        <v>3</v>
      </c>
      <c r="D33" s="7">
        <v>7.9019999999999992</v>
      </c>
      <c r="E33" s="25" t="s">
        <v>44</v>
      </c>
      <c r="F33" s="25" t="s">
        <v>3</v>
      </c>
      <c r="G33" s="9">
        <v>13.212</v>
      </c>
    </row>
    <row r="34" spans="1:7" ht="15">
      <c r="A34" s="2"/>
      <c r="B34" s="11"/>
      <c r="C34" s="25"/>
      <c r="D34" s="25"/>
      <c r="E34" s="25" t="s">
        <v>24</v>
      </c>
      <c r="F34" s="25" t="s">
        <v>3</v>
      </c>
      <c r="G34" s="9">
        <v>6.5880000000000001</v>
      </c>
    </row>
    <row r="35" spans="1:7" ht="28.5">
      <c r="A35" s="2"/>
      <c r="B35" s="11"/>
      <c r="C35" s="25"/>
      <c r="D35" s="25"/>
      <c r="E35" s="25" t="s">
        <v>45</v>
      </c>
      <c r="F35" s="25" t="s">
        <v>3</v>
      </c>
      <c r="G35" s="9">
        <v>7.7219999999999995</v>
      </c>
    </row>
    <row r="36" spans="1:7" ht="29.25" thickBot="1">
      <c r="A36" s="2"/>
      <c r="B36" s="12"/>
      <c r="C36" s="10"/>
      <c r="D36" s="10"/>
      <c r="E36" s="10" t="s">
        <v>46</v>
      </c>
      <c r="F36" s="10" t="s">
        <v>3</v>
      </c>
      <c r="G36" s="24">
        <v>25.398</v>
      </c>
    </row>
    <row r="37" spans="1:7" ht="17.25" customHeight="1">
      <c r="A37" s="2"/>
      <c r="B37" s="4"/>
      <c r="C37" s="4"/>
      <c r="D37" s="2"/>
      <c r="E37" s="2"/>
      <c r="F37" s="2"/>
      <c r="G37" s="38" t="s">
        <v>54</v>
      </c>
    </row>
    <row r="38" spans="1:7" ht="21.75" customHeight="1" thickBot="1">
      <c r="A38" s="2"/>
      <c r="B38" s="48" t="s">
        <v>51</v>
      </c>
      <c r="C38" s="48"/>
      <c r="D38" s="49"/>
      <c r="E38" s="49"/>
      <c r="F38" s="2"/>
      <c r="G38" s="39"/>
    </row>
    <row r="39" spans="1:7" ht="15">
      <c r="A39" s="2"/>
      <c r="B39" s="48" t="s">
        <v>50</v>
      </c>
      <c r="C39" s="48"/>
      <c r="D39" s="49"/>
      <c r="E39" s="49"/>
    </row>
    <row r="40" spans="1:7" ht="15" customHeight="1">
      <c r="A40" s="2"/>
      <c r="B40" s="2"/>
      <c r="C40" s="2"/>
      <c r="D40" s="2"/>
      <c r="E40" s="5"/>
    </row>
    <row r="41" spans="1:7" ht="15">
      <c r="A41" s="2"/>
      <c r="B41" s="2"/>
      <c r="C41" s="2"/>
      <c r="D41" s="2"/>
      <c r="E41" s="5"/>
    </row>
    <row r="42" spans="1:7" ht="15">
      <c r="A42" s="2"/>
      <c r="B42" s="2"/>
      <c r="C42" s="2"/>
      <c r="D42" s="2"/>
      <c r="E42" s="5"/>
    </row>
    <row r="43" spans="1:7" ht="15">
      <c r="A43" s="2"/>
      <c r="B43" s="2"/>
      <c r="C43" s="2"/>
      <c r="D43" s="2"/>
      <c r="E43" s="5"/>
    </row>
    <row r="44" spans="1:7" ht="36.75" customHeight="1">
      <c r="A44" s="2"/>
      <c r="B44" s="2"/>
      <c r="C44" s="2"/>
      <c r="D44" s="2"/>
      <c r="E44" s="5"/>
    </row>
    <row r="45" spans="1:7">
      <c r="A45" s="2"/>
      <c r="B45" s="6"/>
      <c r="C45" s="2"/>
      <c r="D45" s="2"/>
      <c r="E45" s="2"/>
    </row>
    <row r="46" spans="1:7">
      <c r="A46" s="2"/>
      <c r="B46" s="6"/>
      <c r="C46" s="2"/>
      <c r="D46" s="2"/>
      <c r="E46" s="2"/>
    </row>
    <row r="47" spans="1:7">
      <c r="A47" s="2"/>
      <c r="B47" s="6"/>
      <c r="C47" s="2"/>
      <c r="D47" s="2"/>
      <c r="E47" s="2"/>
    </row>
    <row r="48" spans="1:7">
      <c r="A48" s="2"/>
      <c r="B48" s="6"/>
      <c r="C48" s="2"/>
      <c r="D48" s="2"/>
      <c r="E48" s="2"/>
    </row>
    <row r="49" spans="1:5">
      <c r="A49" s="2"/>
      <c r="B49" s="6"/>
      <c r="C49" s="2"/>
      <c r="D49" s="2"/>
      <c r="E49" s="2"/>
    </row>
    <row r="50" spans="1:5" ht="15" thickBot="1">
      <c r="A50" s="2"/>
      <c r="B50" s="6"/>
      <c r="C50" s="2"/>
      <c r="D50" s="2"/>
      <c r="E50" s="2"/>
    </row>
    <row r="51" spans="1:5" ht="33.75" customHeight="1" thickBot="1">
      <c r="A51" s="2"/>
      <c r="B51" s="45" t="s">
        <v>25</v>
      </c>
      <c r="C51" s="46"/>
      <c r="D51" s="47"/>
    </row>
    <row r="52" spans="1:5">
      <c r="A52" s="2"/>
    </row>
    <row r="53" spans="1:5">
      <c r="A53" s="2"/>
    </row>
    <row r="54" spans="1:5">
      <c r="A54" s="2"/>
    </row>
    <row r="55" spans="1:5">
      <c r="A55" s="2"/>
    </row>
  </sheetData>
  <mergeCells count="12">
    <mergeCell ref="B51:D51"/>
    <mergeCell ref="B39:E39"/>
    <mergeCell ref="B38:E38"/>
    <mergeCell ref="B4:B5"/>
    <mergeCell ref="C4:C5"/>
    <mergeCell ref="D4:D5"/>
    <mergeCell ref="E4:E5"/>
    <mergeCell ref="G37:G38"/>
    <mergeCell ref="F4:F5"/>
    <mergeCell ref="G4:G5"/>
    <mergeCell ref="E1:G1"/>
    <mergeCell ref="D2:E2"/>
  </mergeCells>
  <pageMargins left="0.70866141732283472" right="0.70866141732283472" top="0.74803149606299213" bottom="0.74803149606299213" header="0.31496062992125984" footer="0.31496062992125984"/>
  <pageSetup paperSize="9" scale="3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K34"/>
  <sheetViews>
    <sheetView topLeftCell="A13" workbookViewId="0">
      <selection activeCell="K22" sqref="K22:K34"/>
    </sheetView>
  </sheetViews>
  <sheetFormatPr defaultRowHeight="15"/>
  <cols>
    <col min="2" max="2" width="10.42578125" customWidth="1"/>
  </cols>
  <sheetData>
    <row r="2" spans="2:11" ht="15.75" thickBot="1"/>
    <row r="3" spans="2:11">
      <c r="B3" s="18">
        <v>2.15</v>
      </c>
      <c r="C3" s="22">
        <f t="shared" ref="C3:C31" si="0">B3-(B3*0.1)</f>
        <v>1.9349999999999998</v>
      </c>
      <c r="E3" s="28">
        <v>2.78</v>
      </c>
      <c r="G3" s="27">
        <v>2.15</v>
      </c>
      <c r="H3" s="22">
        <f>G3-(G3*0.1)</f>
        <v>1.9349999999999998</v>
      </c>
      <c r="J3" s="33">
        <v>2.78</v>
      </c>
      <c r="K3" s="22">
        <f t="shared" ref="K3:K34" si="1">J3-(J3*0.1)</f>
        <v>2.5019999999999998</v>
      </c>
    </row>
    <row r="4" spans="2:11">
      <c r="B4" s="19">
        <v>2.42</v>
      </c>
      <c r="C4" s="22">
        <f t="shared" si="0"/>
        <v>2.1779999999999999</v>
      </c>
      <c r="E4" s="29">
        <v>3.1</v>
      </c>
      <c r="J4" s="34">
        <v>3.1</v>
      </c>
      <c r="K4" s="22">
        <f t="shared" si="1"/>
        <v>2.79</v>
      </c>
    </row>
    <row r="5" spans="2:11">
      <c r="B5" s="19">
        <v>4.46</v>
      </c>
      <c r="C5" s="22">
        <f t="shared" si="0"/>
        <v>4.0140000000000002</v>
      </c>
      <c r="E5" s="29">
        <v>5.09</v>
      </c>
      <c r="J5" s="34">
        <v>5.09</v>
      </c>
      <c r="K5" s="22">
        <f t="shared" si="1"/>
        <v>4.5809999999999995</v>
      </c>
    </row>
    <row r="6" spans="2:11">
      <c r="B6" s="19">
        <v>9.2899999999999991</v>
      </c>
      <c r="C6" s="22">
        <f t="shared" si="0"/>
        <v>8.3609999999999989</v>
      </c>
      <c r="E6" s="29">
        <v>9.74</v>
      </c>
      <c r="J6" s="34">
        <v>9.74</v>
      </c>
      <c r="K6" s="22">
        <f t="shared" si="1"/>
        <v>8.766</v>
      </c>
    </row>
    <row r="7" spans="2:11">
      <c r="B7" s="19">
        <v>4.46</v>
      </c>
      <c r="C7" s="22">
        <f t="shared" si="0"/>
        <v>4.0140000000000002</v>
      </c>
      <c r="E7" s="29">
        <v>5.09</v>
      </c>
      <c r="J7" s="34">
        <v>5.09</v>
      </c>
      <c r="K7" s="22">
        <f t="shared" si="1"/>
        <v>4.5809999999999995</v>
      </c>
    </row>
    <row r="8" spans="2:11">
      <c r="B8" s="19">
        <v>9.2899999999999991</v>
      </c>
      <c r="C8" s="22">
        <f t="shared" si="0"/>
        <v>8.3609999999999989</v>
      </c>
      <c r="E8" s="29">
        <v>9.74</v>
      </c>
      <c r="J8" s="34">
        <v>9.74</v>
      </c>
      <c r="K8" s="22">
        <f t="shared" si="1"/>
        <v>8.766</v>
      </c>
    </row>
    <row r="9" spans="2:11">
      <c r="B9" s="19">
        <v>9.2899999999999991</v>
      </c>
      <c r="C9" s="22">
        <f t="shared" si="0"/>
        <v>8.3609999999999989</v>
      </c>
      <c r="E9" s="29">
        <v>9.74</v>
      </c>
      <c r="J9" s="34">
        <v>9.74</v>
      </c>
      <c r="K9" s="22">
        <f t="shared" si="1"/>
        <v>8.766</v>
      </c>
    </row>
    <row r="10" spans="2:11">
      <c r="B10" s="19">
        <v>1.49</v>
      </c>
      <c r="C10" s="22">
        <f t="shared" si="0"/>
        <v>1.341</v>
      </c>
      <c r="E10" s="29">
        <v>1.96</v>
      </c>
      <c r="J10" s="34">
        <v>1.96</v>
      </c>
      <c r="K10" s="22">
        <f t="shared" si="1"/>
        <v>1.764</v>
      </c>
    </row>
    <row r="11" spans="2:11">
      <c r="B11" s="19">
        <v>1.49</v>
      </c>
      <c r="C11" s="22">
        <f t="shared" si="0"/>
        <v>1.341</v>
      </c>
      <c r="E11" s="29">
        <v>1.96</v>
      </c>
      <c r="J11" s="34">
        <v>1.96</v>
      </c>
      <c r="K11" s="22">
        <f t="shared" si="1"/>
        <v>1.764</v>
      </c>
    </row>
    <row r="12" spans="2:11">
      <c r="B12" s="19">
        <v>4.46</v>
      </c>
      <c r="C12" s="22">
        <f t="shared" si="0"/>
        <v>4.0140000000000002</v>
      </c>
      <c r="E12" s="29">
        <v>6.11</v>
      </c>
      <c r="J12" s="34">
        <v>6.11</v>
      </c>
      <c r="K12" s="22">
        <f t="shared" si="1"/>
        <v>5.4990000000000006</v>
      </c>
    </row>
    <row r="13" spans="2:11">
      <c r="B13" s="19">
        <v>5.68</v>
      </c>
      <c r="C13" s="22">
        <f t="shared" si="0"/>
        <v>5.1120000000000001</v>
      </c>
      <c r="E13" s="29">
        <v>7.33</v>
      </c>
      <c r="J13" s="34">
        <v>7.33</v>
      </c>
      <c r="K13" s="22">
        <f t="shared" si="1"/>
        <v>6.5969999999999995</v>
      </c>
    </row>
    <row r="14" spans="2:11">
      <c r="B14" s="19">
        <v>5.68</v>
      </c>
      <c r="C14" s="22">
        <f t="shared" si="0"/>
        <v>5.1120000000000001</v>
      </c>
      <c r="E14" s="29">
        <v>7.33</v>
      </c>
      <c r="J14" s="34">
        <v>7.33</v>
      </c>
      <c r="K14" s="22">
        <f t="shared" si="1"/>
        <v>6.5969999999999995</v>
      </c>
    </row>
    <row r="15" spans="2:11">
      <c r="B15" s="19">
        <v>2.67</v>
      </c>
      <c r="C15" s="22">
        <f t="shared" si="0"/>
        <v>2.403</v>
      </c>
      <c r="E15" s="29">
        <v>3.03</v>
      </c>
      <c r="J15" s="34">
        <v>3.03</v>
      </c>
      <c r="K15" s="22">
        <f t="shared" si="1"/>
        <v>2.7269999999999999</v>
      </c>
    </row>
    <row r="16" spans="2:11">
      <c r="B16" s="19">
        <v>1.55</v>
      </c>
      <c r="C16" s="22">
        <f t="shared" si="0"/>
        <v>1.395</v>
      </c>
      <c r="E16" s="29">
        <v>2.11</v>
      </c>
      <c r="J16" s="34">
        <v>2.11</v>
      </c>
      <c r="K16" s="22">
        <f t="shared" si="1"/>
        <v>1.8989999999999998</v>
      </c>
    </row>
    <row r="17" spans="2:11">
      <c r="B17" s="19">
        <v>3.09</v>
      </c>
      <c r="C17" s="22">
        <f t="shared" si="0"/>
        <v>2.7809999999999997</v>
      </c>
      <c r="E17" s="29">
        <v>3.71</v>
      </c>
      <c r="J17" s="34">
        <v>3.71</v>
      </c>
      <c r="K17" s="22">
        <f t="shared" si="1"/>
        <v>3.339</v>
      </c>
    </row>
    <row r="18" spans="2:11">
      <c r="B18" s="19">
        <v>3.86</v>
      </c>
      <c r="C18" s="22">
        <f t="shared" si="0"/>
        <v>3.4739999999999998</v>
      </c>
      <c r="E18" s="29">
        <v>7.29</v>
      </c>
      <c r="J18" s="34">
        <v>7.29</v>
      </c>
      <c r="K18" s="22">
        <f t="shared" si="1"/>
        <v>6.5609999999999999</v>
      </c>
    </row>
    <row r="19" spans="2:11">
      <c r="B19" s="19">
        <v>1.29</v>
      </c>
      <c r="C19" s="22">
        <f t="shared" si="0"/>
        <v>1.161</v>
      </c>
      <c r="E19" s="29">
        <v>1.64</v>
      </c>
      <c r="J19" s="34">
        <v>1.64</v>
      </c>
      <c r="K19" s="22">
        <f t="shared" si="1"/>
        <v>1.476</v>
      </c>
    </row>
    <row r="20" spans="2:11">
      <c r="B20" s="19"/>
      <c r="C20" s="22">
        <f t="shared" si="0"/>
        <v>0</v>
      </c>
      <c r="E20" s="29">
        <v>2.94</v>
      </c>
      <c r="J20" s="34">
        <v>2.94</v>
      </c>
      <c r="K20" s="22">
        <f t="shared" si="1"/>
        <v>2.6459999999999999</v>
      </c>
    </row>
    <row r="21" spans="2:11">
      <c r="B21" s="19">
        <v>8.7799999999999994</v>
      </c>
      <c r="C21" s="22">
        <f t="shared" si="0"/>
        <v>7.9019999999999992</v>
      </c>
      <c r="E21" s="30"/>
      <c r="J21" s="35"/>
      <c r="K21" s="22">
        <f t="shared" si="1"/>
        <v>0</v>
      </c>
    </row>
    <row r="22" spans="2:11">
      <c r="B22" s="19">
        <v>5.68</v>
      </c>
      <c r="C22" s="22">
        <f t="shared" si="0"/>
        <v>5.1120000000000001</v>
      </c>
      <c r="E22" s="29">
        <v>9.49</v>
      </c>
      <c r="J22" s="34">
        <v>9.49</v>
      </c>
      <c r="K22" s="22">
        <f t="shared" si="1"/>
        <v>8.5410000000000004</v>
      </c>
    </row>
    <row r="23" spans="2:11">
      <c r="B23" s="19">
        <v>2.04</v>
      </c>
      <c r="C23" s="22">
        <f t="shared" si="0"/>
        <v>1.8360000000000001</v>
      </c>
      <c r="E23" s="29">
        <v>2.04</v>
      </c>
      <c r="J23" s="34">
        <v>2.04</v>
      </c>
      <c r="K23" s="22">
        <f t="shared" si="1"/>
        <v>1.8360000000000001</v>
      </c>
    </row>
    <row r="24" spans="2:11">
      <c r="B24" s="19">
        <v>1.43</v>
      </c>
      <c r="C24" s="22">
        <f t="shared" si="0"/>
        <v>1.2869999999999999</v>
      </c>
      <c r="E24" s="31">
        <v>1.75</v>
      </c>
      <c r="J24" s="36">
        <v>1.75</v>
      </c>
      <c r="K24" s="22">
        <f t="shared" si="1"/>
        <v>1.575</v>
      </c>
    </row>
    <row r="25" spans="2:11">
      <c r="B25" s="19">
        <v>2.2799999999999998</v>
      </c>
      <c r="C25" s="22">
        <f t="shared" si="0"/>
        <v>2.0519999999999996</v>
      </c>
      <c r="E25" s="29">
        <v>2.2999999999999998</v>
      </c>
      <c r="J25" s="34">
        <v>2.2999999999999998</v>
      </c>
      <c r="K25" s="22">
        <f t="shared" si="1"/>
        <v>2.0699999999999998</v>
      </c>
    </row>
    <row r="26" spans="2:11">
      <c r="B26" s="19">
        <v>2.5299999999999998</v>
      </c>
      <c r="C26" s="22">
        <f t="shared" si="0"/>
        <v>2.2769999999999997</v>
      </c>
      <c r="E26" s="29">
        <v>2.92</v>
      </c>
      <c r="J26" s="34">
        <v>2.92</v>
      </c>
      <c r="K26" s="22">
        <f t="shared" si="1"/>
        <v>2.6280000000000001</v>
      </c>
    </row>
    <row r="27" spans="2:11">
      <c r="B27" s="19">
        <v>2.06</v>
      </c>
      <c r="C27" s="22">
        <f t="shared" si="0"/>
        <v>1.8540000000000001</v>
      </c>
      <c r="E27" s="29">
        <v>3.17</v>
      </c>
      <c r="J27" s="34">
        <v>3.17</v>
      </c>
      <c r="K27" s="22">
        <f t="shared" si="1"/>
        <v>2.8529999999999998</v>
      </c>
    </row>
    <row r="28" spans="2:11">
      <c r="B28" s="19">
        <v>2.2799999999999998</v>
      </c>
      <c r="C28" s="22">
        <f t="shared" si="0"/>
        <v>2.0519999999999996</v>
      </c>
      <c r="E28" s="29">
        <v>2.04</v>
      </c>
      <c r="J28" s="34">
        <v>2.04</v>
      </c>
      <c r="K28" s="22">
        <f t="shared" si="1"/>
        <v>1.8360000000000001</v>
      </c>
    </row>
    <row r="29" spans="2:11">
      <c r="B29" s="19">
        <v>10.07</v>
      </c>
      <c r="C29" s="22">
        <f t="shared" si="0"/>
        <v>9.0630000000000006</v>
      </c>
      <c r="E29" s="29">
        <v>2.63</v>
      </c>
      <c r="J29" s="34">
        <v>2.63</v>
      </c>
      <c r="K29" s="22">
        <f t="shared" si="1"/>
        <v>2.367</v>
      </c>
    </row>
    <row r="30" spans="2:11">
      <c r="B30" s="19">
        <v>10.07</v>
      </c>
      <c r="C30" s="22">
        <f t="shared" si="0"/>
        <v>9.0630000000000006</v>
      </c>
      <c r="E30" s="29">
        <v>2.84</v>
      </c>
      <c r="J30" s="34">
        <v>2.84</v>
      </c>
      <c r="K30" s="22">
        <f t="shared" si="1"/>
        <v>2.556</v>
      </c>
    </row>
    <row r="31" spans="2:11" ht="15.75" thickBot="1">
      <c r="B31" s="20">
        <v>13.22</v>
      </c>
      <c r="C31" s="22">
        <f t="shared" si="0"/>
        <v>11.898</v>
      </c>
      <c r="E31" s="29">
        <v>14.68</v>
      </c>
      <c r="J31" s="34">
        <v>14.68</v>
      </c>
      <c r="K31" s="22">
        <f t="shared" si="1"/>
        <v>13.212</v>
      </c>
    </row>
    <row r="32" spans="2:11">
      <c r="E32" s="29">
        <v>7.32</v>
      </c>
      <c r="J32" s="34">
        <v>7.32</v>
      </c>
      <c r="K32" s="22">
        <f t="shared" si="1"/>
        <v>6.5880000000000001</v>
      </c>
    </row>
    <row r="33" spans="5:11">
      <c r="E33" s="29">
        <v>8.58</v>
      </c>
      <c r="J33" s="34">
        <v>8.58</v>
      </c>
      <c r="K33" s="22">
        <f t="shared" si="1"/>
        <v>7.7219999999999995</v>
      </c>
    </row>
    <row r="34" spans="5:11" ht="15.75" thickBot="1">
      <c r="E34" s="32">
        <v>28.22</v>
      </c>
      <c r="J34" s="37">
        <v>28.22</v>
      </c>
      <c r="K34" s="22">
        <f t="shared" si="1"/>
        <v>25.398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2016-04-20T12:01:34Z</cp:lastPrinted>
  <dcterms:created xsi:type="dcterms:W3CDTF">2015-12-09T10:29:07Z</dcterms:created>
  <dcterms:modified xsi:type="dcterms:W3CDTF">2016-04-20T12:01:36Z</dcterms:modified>
</cp:coreProperties>
</file>